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e\Documents\Mickes Compaq\Fotboll\PPJ\Vuorotoiveet\"/>
    </mc:Choice>
  </mc:AlternateContent>
  <bookViews>
    <workbookView xWindow="0" yWindow="0" windowWidth="20490" windowHeight="6930"/>
  </bookViews>
  <sheets>
    <sheet name="Kesävuorot 2017" sheetId="13" r:id="rId1"/>
  </sheets>
  <calcPr calcId="171027"/>
</workbook>
</file>

<file path=xl/calcChain.xml><?xml version="1.0" encoding="utf-8"?>
<calcChain xmlns="http://schemas.openxmlformats.org/spreadsheetml/2006/main">
  <c r="S45" i="13" l="1"/>
  <c r="S46" i="13"/>
  <c r="S44" i="13"/>
  <c r="R48" i="13" l="1"/>
  <c r="S47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</calcChain>
</file>

<file path=xl/sharedStrings.xml><?xml version="1.0" encoding="utf-8"?>
<sst xmlns="http://schemas.openxmlformats.org/spreadsheetml/2006/main" count="657" uniqueCount="191">
  <si>
    <t>Maanantai</t>
  </si>
  <si>
    <t>17 - 18</t>
  </si>
  <si>
    <t>Tiistai</t>
  </si>
  <si>
    <t>Torstai</t>
  </si>
  <si>
    <t>Perjantai</t>
  </si>
  <si>
    <t>18 - 19</t>
  </si>
  <si>
    <t>19 - 20</t>
  </si>
  <si>
    <t>20 - 21</t>
  </si>
  <si>
    <t>Keskiviikko</t>
  </si>
  <si>
    <t>Sunnuntai</t>
  </si>
  <si>
    <t>Lauantai</t>
  </si>
  <si>
    <t>14 - 15</t>
  </si>
  <si>
    <t>Ikäluokka</t>
  </si>
  <si>
    <t>ti, ke, to</t>
  </si>
  <si>
    <t>16 - 17</t>
  </si>
  <si>
    <t>15 - 16</t>
  </si>
  <si>
    <t>ti, pe</t>
  </si>
  <si>
    <t>ma, to</t>
  </si>
  <si>
    <t>13 - 14</t>
  </si>
  <si>
    <t>JOHANNEKSEN KENTTÄ  (hiekka)</t>
  </si>
  <si>
    <t>EDU</t>
  </si>
  <si>
    <t>F8, F7 (F6) peli-illat</t>
  </si>
  <si>
    <t>TF8, TF7 peli-illat</t>
  </si>
  <si>
    <t>21 - 22</t>
  </si>
  <si>
    <t>ei kiinteitä pelipäiviä</t>
  </si>
  <si>
    <t>Hgin piirin pelipäivät</t>
  </si>
  <si>
    <t>12 - 13.</t>
  </si>
  <si>
    <t>11 - 12.</t>
  </si>
  <si>
    <t>10 - 11.</t>
  </si>
  <si>
    <t>9 - 10.</t>
  </si>
  <si>
    <t>11 - 12</t>
  </si>
  <si>
    <t>9 - 10.30</t>
  </si>
  <si>
    <t>10.30 - 12</t>
  </si>
  <si>
    <t>12 - 13</t>
  </si>
  <si>
    <t>9 - 10</t>
  </si>
  <si>
    <t>10 - 11</t>
  </si>
  <si>
    <t>20 - 21.30</t>
  </si>
  <si>
    <t>14 - 15.30</t>
  </si>
  <si>
    <t>SELKÄMERENPUISTON KENTTÄ, TEKONURMI</t>
  </si>
  <si>
    <t>ns. yleisövuoro, voi olla muitakin</t>
  </si>
  <si>
    <t>20.30 - 22</t>
  </si>
  <si>
    <t>15.30 - 17</t>
  </si>
  <si>
    <t>ei 27.8</t>
  </si>
  <si>
    <t>TF9/2008</t>
  </si>
  <si>
    <t>PPJ kesävuorot 2017</t>
  </si>
  <si>
    <t>E12</t>
  </si>
  <si>
    <t>L12</t>
  </si>
  <si>
    <t>J12</t>
  </si>
  <si>
    <t>ei 26.8</t>
  </si>
  <si>
    <t>ei 6.5, 13.5, 10.6. 26.8</t>
  </si>
  <si>
    <t>A-jun./1999</t>
  </si>
  <si>
    <t>B-jun./2001</t>
  </si>
  <si>
    <t>TAA</t>
  </si>
  <si>
    <t>kotipelipäivä ke</t>
  </si>
  <si>
    <t>C15/2002</t>
  </si>
  <si>
    <t>C14/2003</t>
  </si>
  <si>
    <t>D13/2004</t>
  </si>
  <si>
    <t>D12/2005</t>
  </si>
  <si>
    <t>E11/2006</t>
  </si>
  <si>
    <t>E10/2007</t>
  </si>
  <si>
    <t>F9/2008</t>
  </si>
  <si>
    <t>NAISET, 4 div.</t>
  </si>
  <si>
    <t>NAISET HARR., 5 div.</t>
  </si>
  <si>
    <t>TB16/2000-2001</t>
  </si>
  <si>
    <t>TC15/2002</t>
  </si>
  <si>
    <t>TC14/2003</t>
  </si>
  <si>
    <t>TD13/2004</t>
  </si>
  <si>
    <t>TD12/2005</t>
  </si>
  <si>
    <t>TE11/2006</t>
  </si>
  <si>
    <t>pääsääntöisesti ke ja la</t>
  </si>
  <si>
    <t>pääsääntöisesti ti ja pe</t>
  </si>
  <si>
    <t>pääsääntöisesti to ja su</t>
  </si>
  <si>
    <t>pääsääntöisesti ke ja su</t>
  </si>
  <si>
    <r>
      <t>VÄINÄMÖISEN KENTTÄ  (tekonurmi)</t>
    </r>
    <r>
      <rPr>
        <sz val="12"/>
        <rFont val="Arial"/>
        <family val="2"/>
      </rPr>
      <t>, 15.4 - 15.10.</t>
    </r>
  </si>
  <si>
    <r>
      <t>HERNESAARI, halli</t>
    </r>
    <r>
      <rPr>
        <sz val="12"/>
        <rFont val="Arial"/>
        <family val="2"/>
      </rPr>
      <t>, 15.4 - 15.10.</t>
    </r>
  </si>
  <si>
    <r>
      <t>LAUTTASAAREN URHEILUKENTTÄ (tekonurmi)</t>
    </r>
    <r>
      <rPr>
        <sz val="12"/>
        <rFont val="Arial"/>
        <family val="2"/>
      </rPr>
      <t>, 18.4 - 15.10.</t>
    </r>
  </si>
  <si>
    <r>
      <t xml:space="preserve">KÄPYLÄN NURMI 1, </t>
    </r>
    <r>
      <rPr>
        <sz val="12"/>
        <rFont val="Arial"/>
        <family val="2"/>
      </rPr>
      <t>22.5. - 17.9.</t>
    </r>
  </si>
  <si>
    <r>
      <t>KÄPYLÄN NURMI 2,</t>
    </r>
    <r>
      <rPr>
        <sz val="12"/>
        <rFont val="Arial"/>
        <family val="2"/>
      </rPr>
      <t xml:space="preserve"> 22.5. - 17.9.</t>
    </r>
  </si>
  <si>
    <r>
      <t xml:space="preserve">KÄPYLÄN NURMI 3, </t>
    </r>
    <r>
      <rPr>
        <sz val="12"/>
        <rFont val="Arial"/>
        <family val="2"/>
      </rPr>
      <t>22.5. - 17.9.</t>
    </r>
  </si>
  <si>
    <t>harj.pv</t>
  </si>
  <si>
    <t>ma</t>
  </si>
  <si>
    <t>ti</t>
  </si>
  <si>
    <t>ke</t>
  </si>
  <si>
    <t>to</t>
  </si>
  <si>
    <t>pe</t>
  </si>
  <si>
    <t>la</t>
  </si>
  <si>
    <t>su</t>
  </si>
  <si>
    <t>joukkue</t>
  </si>
  <si>
    <t>pel. lkm</t>
  </si>
  <si>
    <t>ero</t>
  </si>
  <si>
    <t>IKIS</t>
  </si>
  <si>
    <t>B-jun</t>
  </si>
  <si>
    <t>03</t>
  </si>
  <si>
    <t>K04</t>
  </si>
  <si>
    <t>U04</t>
  </si>
  <si>
    <t>05</t>
  </si>
  <si>
    <t>E05</t>
  </si>
  <si>
    <t>W05</t>
  </si>
  <si>
    <t>T</t>
  </si>
  <si>
    <t>E06</t>
  </si>
  <si>
    <t>L06</t>
  </si>
  <si>
    <t>E07</t>
  </si>
  <si>
    <t>L07</t>
  </si>
  <si>
    <t>J07</t>
  </si>
  <si>
    <t>E08</t>
  </si>
  <si>
    <t>L08</t>
  </si>
  <si>
    <t>E09</t>
  </si>
  <si>
    <t>H09</t>
  </si>
  <si>
    <t>L09</t>
  </si>
  <si>
    <t>J09/10</t>
  </si>
  <si>
    <t>E10</t>
  </si>
  <si>
    <t>L10</t>
  </si>
  <si>
    <t>E11</t>
  </si>
  <si>
    <t>J11</t>
  </si>
  <si>
    <t>L11</t>
  </si>
  <si>
    <t>NAIEDU</t>
  </si>
  <si>
    <t>NAIHARR</t>
  </si>
  <si>
    <t>MUTSIT</t>
  </si>
  <si>
    <t>T02/03</t>
  </si>
  <si>
    <t>T04/05</t>
  </si>
  <si>
    <t>T06/07</t>
  </si>
  <si>
    <t>T08/09</t>
  </si>
  <si>
    <t>T10</t>
  </si>
  <si>
    <t>ERKKA</t>
  </si>
  <si>
    <t>FFF</t>
  </si>
  <si>
    <t>vain kun luonnonnurmet eivät ole käytössä</t>
  </si>
  <si>
    <t>tekonurmi (Pyrkkä, Väiski)</t>
  </si>
  <si>
    <t>halli (Hernesaari)</t>
  </si>
  <si>
    <t>luonnonnurmi</t>
  </si>
  <si>
    <t>yleisövuoro (Pyrkkä, Ruoholahti)</t>
  </si>
  <si>
    <t>hiekka (Johari)</t>
  </si>
  <si>
    <t>02</t>
  </si>
  <si>
    <t>TB</t>
  </si>
  <si>
    <t>ei 22,4, 26.8, 7.10</t>
  </si>
  <si>
    <r>
      <t>TALI NURMI 2,</t>
    </r>
    <r>
      <rPr>
        <sz val="12"/>
        <rFont val="Arial"/>
        <family val="2"/>
      </rPr>
      <t xml:space="preserve"> 22.5. - 17.9.</t>
    </r>
  </si>
  <si>
    <t>TAITO08</t>
  </si>
  <si>
    <t>TAITO07</t>
  </si>
  <si>
    <t>TAITO09</t>
  </si>
  <si>
    <t>TAITO10</t>
  </si>
  <si>
    <t>NAIEDU/HARR</t>
  </si>
  <si>
    <t>B-jun.</t>
  </si>
  <si>
    <t>FFF12-14</t>
  </si>
  <si>
    <t>FFF15-18</t>
  </si>
  <si>
    <t>FFF9-11</t>
  </si>
  <si>
    <t>M2</t>
  </si>
  <si>
    <t>A-jun</t>
  </si>
  <si>
    <t>TE10/2007</t>
  </si>
  <si>
    <t>20.30 - 21.30</t>
  </si>
  <si>
    <t>19 - 20.30</t>
  </si>
  <si>
    <t>E PrPr</t>
  </si>
  <si>
    <t>J PrPr</t>
  </si>
  <si>
    <t>L PrPr</t>
  </si>
  <si>
    <t>ei 22,4, 26.8</t>
  </si>
  <si>
    <t>E08 ja E06</t>
  </si>
  <si>
    <t>H09 ja 02</t>
  </si>
  <si>
    <r>
      <t>E08</t>
    </r>
    <r>
      <rPr>
        <sz val="9"/>
        <rFont val="Arial"/>
        <family val="2"/>
      </rPr>
      <t>, 18.30 saakka</t>
    </r>
  </si>
  <si>
    <t>H09 ja T02/03</t>
  </si>
  <si>
    <t>13.30 - 15</t>
  </si>
  <si>
    <t>12 - 13,30</t>
  </si>
  <si>
    <t>ei 11.9</t>
  </si>
  <si>
    <t>ei 5.6</t>
  </si>
  <si>
    <t>ei 6.6</t>
  </si>
  <si>
    <t>ei 7.6</t>
  </si>
  <si>
    <t>ei 9.6</t>
  </si>
  <si>
    <t>ei 18.6, 13.8, 20.8</t>
  </si>
  <si>
    <t>PP KKI65</t>
  </si>
  <si>
    <t>TB 30.9</t>
  </si>
  <si>
    <t>ei 7.5, 11.6. 27.8</t>
  </si>
  <si>
    <t>ei 22.4, 6.5, 20.5, 26.8, 23.9</t>
  </si>
  <si>
    <t>ei 23.4, 7.5, 21.5, 27.8, 24.9</t>
  </si>
  <si>
    <t>ei 23.4, 7.5, 21.5, 30.7, 27.8, 24.9</t>
  </si>
  <si>
    <t>21.30 - 22.30</t>
  </si>
  <si>
    <t>ei 7.5, 11.6. 27.8, 3.9</t>
  </si>
  <si>
    <t>E05 23.9, TB 30.9, E08 7.10</t>
  </si>
  <si>
    <r>
      <t xml:space="preserve">PIIRIN PELIT </t>
    </r>
    <r>
      <rPr>
        <sz val="10"/>
        <rFont val="Arial"/>
        <family val="2"/>
      </rPr>
      <t>(ei 6.10/yksi, 13.10/yksi)</t>
    </r>
  </si>
  <si>
    <r>
      <t xml:space="preserve">PIIRIN PELIT </t>
    </r>
    <r>
      <rPr>
        <sz val="10"/>
        <rFont val="Arial"/>
        <family val="2"/>
      </rPr>
      <t>(ei 7.10)</t>
    </r>
  </si>
  <si>
    <t>TB 30.9, E11 23.9, 14.10</t>
  </si>
  <si>
    <t>E05 23.9, TB 30.9, E08 7.10 ja 14.10</t>
  </si>
  <si>
    <t>FFF 23.9</t>
  </si>
  <si>
    <r>
      <t xml:space="preserve">PIIRIN PELIT </t>
    </r>
    <r>
      <rPr>
        <sz val="10"/>
        <rFont val="Arial"/>
        <family val="2"/>
      </rPr>
      <t>(ei 6.9, 4.10, 11.10)</t>
    </r>
  </si>
  <si>
    <r>
      <t>PIIRIN PELIT</t>
    </r>
    <r>
      <rPr>
        <sz val="10"/>
        <rFont val="Arial"/>
        <family val="2"/>
      </rPr>
      <t xml:space="preserve"> (ei 9.9, 16.9, 30.9/yksi), 7.10)</t>
    </r>
  </si>
  <si>
    <r>
      <t>02,</t>
    </r>
    <r>
      <rPr>
        <sz val="10"/>
        <color rgb="FFFF0000"/>
        <rFont val="Arial"/>
        <family val="2"/>
      </rPr>
      <t>Soini 15 ja 22.8, 29.8 ja5.9</t>
    </r>
  </si>
  <si>
    <t>tryout 22.9</t>
  </si>
  <si>
    <t>tryout 23.9</t>
  </si>
  <si>
    <t>tryout 24.9</t>
  </si>
  <si>
    <t>SPR</t>
  </si>
  <si>
    <r>
      <t xml:space="preserve">02 </t>
    </r>
    <r>
      <rPr>
        <sz val="10"/>
        <color rgb="FFFF0000"/>
        <rFont val="Arial"/>
        <family val="2"/>
      </rPr>
      <t>HIFK 17.9</t>
    </r>
  </si>
  <si>
    <t>TB 30.9, E05 7.10, E08 14.10</t>
  </si>
  <si>
    <r>
      <t>PIIRIN PELIT</t>
    </r>
    <r>
      <rPr>
        <sz val="10"/>
        <rFont val="Arial"/>
        <family val="2"/>
      </rPr>
      <t xml:space="preserve"> (ei 10.9, 17.9, 1.10, 15.10), FFF 3.9, 09 Miniliiga 15.10</t>
    </r>
  </si>
  <si>
    <r>
      <t>PIIRIN PELIT</t>
    </r>
    <r>
      <rPr>
        <sz val="10"/>
        <rFont val="Arial"/>
        <family val="2"/>
      </rPr>
      <t xml:space="preserve"> (ei 1.10, 15.10), FFF 3.9, 09 Miniliiga 15.10</t>
    </r>
  </si>
  <si>
    <r>
      <t>PIIRIN PELIT</t>
    </r>
    <r>
      <rPr>
        <sz val="10"/>
        <rFont val="Arial"/>
        <family val="2"/>
      </rPr>
      <t xml:space="preserve"> (ei 1.10, 15.10), 09 Miniliiga 15.10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</si>
</sst>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17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6" fontId="6" fillId="0" borderId="0" xfId="0" quotePrefix="1" applyNumberFormat="1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4" fillId="0" borderId="1" xfId="0" applyFont="1" applyBorder="1"/>
    <xf numFmtId="0" fontId="1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6" fillId="0" borderId="0" xfId="0" quotePrefix="1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0" borderId="17" xfId="0" quotePrefix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0" borderId="0" xfId="0" applyFont="1"/>
    <xf numFmtId="0" fontId="6" fillId="9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8" borderId="1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10" borderId="1" xfId="0" applyFill="1" applyBorder="1"/>
    <xf numFmtId="0" fontId="4" fillId="10" borderId="1" xfId="0" applyFont="1" applyFill="1" applyBorder="1"/>
    <xf numFmtId="0" fontId="2" fillId="2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Fill="1" applyBorder="1"/>
    <xf numFmtId="0" fontId="3" fillId="3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0" fillId="10" borderId="1" xfId="0" quotePrefix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</cellXfs>
  <cellStyles count="1">
    <cellStyle name="Normaali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zoomScale="70" zoomScaleNormal="70" workbookViewId="0">
      <selection activeCell="D1" sqref="D1"/>
    </sheetView>
  </sheetViews>
  <sheetFormatPr defaultRowHeight="12.75" x14ac:dyDescent="0.2"/>
  <cols>
    <col min="1" max="1" width="24" style="1" customWidth="1"/>
    <col min="2" max="2" width="18.5703125" style="2" customWidth="1"/>
    <col min="3" max="3" width="45.140625" style="4" customWidth="1"/>
    <col min="4" max="5" width="30.7109375" customWidth="1"/>
    <col min="6" max="6" width="24" customWidth="1"/>
    <col min="7" max="7" width="21.7109375" customWidth="1"/>
    <col min="8" max="8" width="5.28515625" customWidth="1"/>
    <col min="9" max="9" width="8.7109375" customWidth="1"/>
    <col min="10" max="16" width="6.5703125" customWidth="1"/>
    <col min="17" max="17" width="11.28515625" customWidth="1"/>
  </cols>
  <sheetData>
    <row r="1" spans="1:19" ht="26.25" x14ac:dyDescent="0.4">
      <c r="A1" s="11" t="s">
        <v>44</v>
      </c>
      <c r="I1" s="2"/>
      <c r="J1" s="2"/>
      <c r="K1" s="2"/>
      <c r="L1" s="2"/>
      <c r="M1" s="2"/>
      <c r="N1" s="2"/>
      <c r="O1" s="2"/>
      <c r="P1" s="2"/>
    </row>
    <row r="2" spans="1:19" ht="17.25" customHeight="1" thickBot="1" x14ac:dyDescent="0.45">
      <c r="A2" s="11"/>
      <c r="I2" s="1"/>
      <c r="J2" s="1"/>
      <c r="K2" s="1"/>
      <c r="L2" s="1"/>
    </row>
    <row r="3" spans="1:19" ht="17.25" customHeight="1" thickBot="1" x14ac:dyDescent="0.3">
      <c r="A3" s="6" t="s">
        <v>75</v>
      </c>
      <c r="B3" s="3"/>
      <c r="D3" s="4"/>
      <c r="E3" s="4"/>
      <c r="F3" s="4"/>
      <c r="G3" s="4"/>
      <c r="I3" s="74" t="s">
        <v>79</v>
      </c>
      <c r="J3" s="42" t="s">
        <v>80</v>
      </c>
      <c r="K3" s="42" t="s">
        <v>81</v>
      </c>
      <c r="L3" s="42" t="s">
        <v>82</v>
      </c>
      <c r="M3" s="42" t="s">
        <v>83</v>
      </c>
      <c r="N3" s="42" t="s">
        <v>84</v>
      </c>
      <c r="O3" s="42" t="s">
        <v>85</v>
      </c>
      <c r="P3" s="43" t="s">
        <v>86</v>
      </c>
      <c r="Q3" s="44" t="s">
        <v>87</v>
      </c>
      <c r="R3" s="45" t="s">
        <v>88</v>
      </c>
      <c r="S3" s="46" t="s">
        <v>89</v>
      </c>
    </row>
    <row r="4" spans="1:19" ht="17.25" customHeight="1" thickBot="1" x14ac:dyDescent="0.25">
      <c r="A4" s="18" t="s">
        <v>0</v>
      </c>
      <c r="B4" s="19" t="s">
        <v>15</v>
      </c>
      <c r="C4" s="38" t="s">
        <v>159</v>
      </c>
      <c r="D4" s="8"/>
      <c r="E4" s="8"/>
      <c r="F4" s="5"/>
      <c r="G4" s="5"/>
      <c r="I4" s="47">
        <v>2</v>
      </c>
      <c r="J4" s="53">
        <v>1</v>
      </c>
      <c r="K4" s="40"/>
      <c r="L4" s="40"/>
      <c r="M4" s="40"/>
      <c r="N4" s="68">
        <v>1</v>
      </c>
      <c r="O4" s="40"/>
      <c r="P4" s="49"/>
      <c r="Q4" s="50" t="s">
        <v>20</v>
      </c>
      <c r="R4" s="50">
        <v>35</v>
      </c>
      <c r="S4" s="51">
        <f>SUM(J4:P4)-I4</f>
        <v>0</v>
      </c>
    </row>
    <row r="5" spans="1:19" ht="17.25" customHeight="1" thickBot="1" x14ac:dyDescent="0.25">
      <c r="A5" s="18" t="s">
        <v>0</v>
      </c>
      <c r="B5" s="19" t="s">
        <v>14</v>
      </c>
      <c r="C5" s="38" t="s">
        <v>159</v>
      </c>
      <c r="D5" s="82"/>
      <c r="E5" s="31" t="s">
        <v>100</v>
      </c>
      <c r="F5" s="5"/>
      <c r="G5" s="5"/>
      <c r="I5" s="52">
        <v>1</v>
      </c>
      <c r="J5" s="40"/>
      <c r="K5" s="48">
        <v>1</v>
      </c>
      <c r="L5" s="40"/>
      <c r="M5" s="40"/>
      <c r="N5" s="40"/>
      <c r="O5" s="40"/>
      <c r="P5" s="49"/>
      <c r="Q5" s="50" t="s">
        <v>90</v>
      </c>
      <c r="R5" s="76">
        <v>18</v>
      </c>
      <c r="S5" s="51">
        <f t="shared" ref="S5:S47" si="0">SUM(J5:P5)-I5</f>
        <v>0</v>
      </c>
    </row>
    <row r="6" spans="1:19" ht="17.25" customHeight="1" thickBot="1" x14ac:dyDescent="0.25">
      <c r="A6" s="18" t="s">
        <v>0</v>
      </c>
      <c r="B6" s="19" t="s">
        <v>1</v>
      </c>
      <c r="C6" s="38" t="s">
        <v>159</v>
      </c>
      <c r="D6" s="14" t="s">
        <v>119</v>
      </c>
      <c r="E6" s="31" t="s">
        <v>100</v>
      </c>
      <c r="F6" s="31" t="s">
        <v>102</v>
      </c>
      <c r="G6" s="71"/>
      <c r="I6" s="52">
        <v>3</v>
      </c>
      <c r="J6" s="68">
        <v>1</v>
      </c>
      <c r="K6" s="53">
        <v>1</v>
      </c>
      <c r="L6" s="48">
        <v>1</v>
      </c>
      <c r="M6" s="40"/>
      <c r="N6" s="40"/>
      <c r="O6" s="40"/>
      <c r="P6" s="40"/>
      <c r="Q6" s="50" t="s">
        <v>145</v>
      </c>
      <c r="R6" s="76">
        <v>20</v>
      </c>
      <c r="S6" s="51">
        <f t="shared" si="0"/>
        <v>0</v>
      </c>
    </row>
    <row r="7" spans="1:19" ht="17.25" customHeight="1" thickBot="1" x14ac:dyDescent="0.25">
      <c r="A7" s="18" t="s">
        <v>0</v>
      </c>
      <c r="B7" s="19" t="s">
        <v>5</v>
      </c>
      <c r="C7" s="38" t="s">
        <v>159</v>
      </c>
      <c r="D7" s="31" t="s">
        <v>46</v>
      </c>
      <c r="E7" s="31" t="s">
        <v>93</v>
      </c>
      <c r="F7" s="71"/>
      <c r="G7" s="71"/>
      <c r="I7" s="52">
        <v>2</v>
      </c>
      <c r="J7" s="53">
        <v>1</v>
      </c>
      <c r="K7" s="68">
        <v>1</v>
      </c>
      <c r="L7" s="40"/>
      <c r="M7" s="40"/>
      <c r="N7" s="40"/>
      <c r="O7" s="40"/>
      <c r="P7" s="49"/>
      <c r="Q7" s="50" t="s">
        <v>91</v>
      </c>
      <c r="R7" s="50">
        <v>20</v>
      </c>
      <c r="S7" s="51">
        <f t="shared" si="0"/>
        <v>0</v>
      </c>
    </row>
    <row r="8" spans="1:19" ht="17.25" customHeight="1" thickBot="1" x14ac:dyDescent="0.25">
      <c r="A8" s="18" t="s">
        <v>8</v>
      </c>
      <c r="B8" s="19" t="s">
        <v>15</v>
      </c>
      <c r="C8" s="39"/>
      <c r="D8" s="8"/>
      <c r="E8" s="23"/>
      <c r="F8" s="71"/>
      <c r="G8" s="71"/>
      <c r="I8" s="52">
        <v>5</v>
      </c>
      <c r="J8" s="53">
        <v>1</v>
      </c>
      <c r="K8" s="40"/>
      <c r="L8" s="68">
        <v>1</v>
      </c>
      <c r="M8" s="53">
        <v>1</v>
      </c>
      <c r="N8" s="40"/>
      <c r="O8" s="53">
        <v>1</v>
      </c>
      <c r="P8" s="58">
        <v>1</v>
      </c>
      <c r="Q8" s="54" t="s">
        <v>131</v>
      </c>
      <c r="R8" s="50">
        <v>60</v>
      </c>
      <c r="S8" s="51">
        <f t="shared" si="0"/>
        <v>0</v>
      </c>
    </row>
    <row r="9" spans="1:19" ht="17.25" customHeight="1" thickBot="1" x14ac:dyDescent="0.25">
      <c r="A9" s="18" t="s">
        <v>8</v>
      </c>
      <c r="B9" s="19" t="s">
        <v>14</v>
      </c>
      <c r="C9" s="39"/>
      <c r="D9" s="81" t="s">
        <v>140</v>
      </c>
      <c r="E9" s="14" t="s">
        <v>97</v>
      </c>
      <c r="F9" s="5"/>
      <c r="G9" s="5"/>
      <c r="I9" s="52">
        <v>4</v>
      </c>
      <c r="J9" s="48">
        <v>1</v>
      </c>
      <c r="K9" s="40"/>
      <c r="L9" s="68">
        <v>1</v>
      </c>
      <c r="M9" s="53">
        <v>1</v>
      </c>
      <c r="N9" s="40"/>
      <c r="O9" s="40"/>
      <c r="P9" s="68">
        <v>1</v>
      </c>
      <c r="Q9" s="54" t="s">
        <v>92</v>
      </c>
      <c r="R9" s="50">
        <v>55</v>
      </c>
      <c r="S9" s="51">
        <f t="shared" si="0"/>
        <v>0</v>
      </c>
    </row>
    <row r="10" spans="1:19" ht="17.25" customHeight="1" thickBot="1" x14ac:dyDescent="0.25">
      <c r="A10" s="18" t="s">
        <v>8</v>
      </c>
      <c r="B10" s="19" t="s">
        <v>1</v>
      </c>
      <c r="C10" s="39"/>
      <c r="D10" s="31" t="s">
        <v>114</v>
      </c>
      <c r="E10" s="14" t="s">
        <v>97</v>
      </c>
      <c r="F10" s="77" t="s">
        <v>120</v>
      </c>
      <c r="I10" s="52">
        <v>4</v>
      </c>
      <c r="J10" s="53">
        <v>1</v>
      </c>
      <c r="K10" s="40"/>
      <c r="L10" s="53">
        <v>1</v>
      </c>
      <c r="M10" s="53">
        <v>1</v>
      </c>
      <c r="N10" s="40"/>
      <c r="O10" s="40"/>
      <c r="P10" s="68">
        <v>1</v>
      </c>
      <c r="Q10" s="54" t="s">
        <v>93</v>
      </c>
      <c r="R10" s="76">
        <v>18</v>
      </c>
      <c r="S10" s="51">
        <f t="shared" si="0"/>
        <v>0</v>
      </c>
    </row>
    <row r="11" spans="1:19" ht="17.25" customHeight="1" thickBot="1" x14ac:dyDescent="0.25">
      <c r="A11" s="18" t="s">
        <v>8</v>
      </c>
      <c r="B11" s="19" t="s">
        <v>5</v>
      </c>
      <c r="C11" s="39"/>
      <c r="D11" s="31" t="s">
        <v>111</v>
      </c>
      <c r="E11" s="77" t="s">
        <v>105</v>
      </c>
      <c r="F11" s="31" t="s">
        <v>100</v>
      </c>
      <c r="G11" s="5"/>
      <c r="I11" s="52">
        <v>4</v>
      </c>
      <c r="J11" s="53">
        <v>1</v>
      </c>
      <c r="K11" s="40"/>
      <c r="L11" s="53">
        <v>1</v>
      </c>
      <c r="M11" s="48">
        <v>1</v>
      </c>
      <c r="N11" s="49"/>
      <c r="O11" s="40"/>
      <c r="P11" s="68">
        <v>1</v>
      </c>
      <c r="Q11" s="54" t="s">
        <v>94</v>
      </c>
      <c r="R11" s="50">
        <v>61</v>
      </c>
      <c r="S11" s="51">
        <f t="shared" si="0"/>
        <v>0</v>
      </c>
    </row>
    <row r="12" spans="1:19" ht="17.25" customHeight="1" thickBot="1" x14ac:dyDescent="0.25">
      <c r="A12" s="18" t="s">
        <v>8</v>
      </c>
      <c r="B12" s="19" t="s">
        <v>6</v>
      </c>
      <c r="C12" s="40"/>
      <c r="D12" s="31" t="s">
        <v>102</v>
      </c>
      <c r="E12" s="31" t="s">
        <v>102</v>
      </c>
      <c r="F12" s="31" t="s">
        <v>100</v>
      </c>
      <c r="G12" s="5"/>
      <c r="I12" s="52">
        <v>3</v>
      </c>
      <c r="J12" s="40"/>
      <c r="K12" s="53">
        <v>1</v>
      </c>
      <c r="L12" s="48">
        <v>1</v>
      </c>
      <c r="M12" s="40"/>
      <c r="N12" s="68">
        <v>1</v>
      </c>
      <c r="O12" s="40"/>
      <c r="P12" s="49"/>
      <c r="Q12" s="54" t="s">
        <v>95</v>
      </c>
      <c r="R12" s="50">
        <v>25</v>
      </c>
      <c r="S12" s="51">
        <f t="shared" si="0"/>
        <v>0</v>
      </c>
    </row>
    <row r="13" spans="1:19" ht="17.25" customHeight="1" thickBot="1" x14ac:dyDescent="0.25">
      <c r="A13" s="18" t="s">
        <v>3</v>
      </c>
      <c r="B13" s="19" t="s">
        <v>15</v>
      </c>
      <c r="C13" s="40"/>
      <c r="D13" s="8"/>
      <c r="E13" s="8"/>
      <c r="F13" s="5"/>
      <c r="G13" s="5"/>
      <c r="I13" s="55">
        <v>3</v>
      </c>
      <c r="J13" s="40"/>
      <c r="K13" s="53">
        <v>1</v>
      </c>
      <c r="L13" s="48">
        <v>1</v>
      </c>
      <c r="M13" s="40"/>
      <c r="N13" s="53">
        <v>1</v>
      </c>
      <c r="O13" s="40"/>
      <c r="P13" s="49"/>
      <c r="Q13" s="50" t="s">
        <v>96</v>
      </c>
      <c r="R13" s="50">
        <v>40</v>
      </c>
      <c r="S13" s="51">
        <f t="shared" si="0"/>
        <v>0</v>
      </c>
    </row>
    <row r="14" spans="1:19" ht="17.25" customHeight="1" thickBot="1" x14ac:dyDescent="0.25">
      <c r="A14" s="36" t="s">
        <v>3</v>
      </c>
      <c r="B14" s="37" t="s">
        <v>14</v>
      </c>
      <c r="C14" s="36" t="s">
        <v>39</v>
      </c>
      <c r="D14" s="8"/>
      <c r="E14" s="8"/>
      <c r="F14" s="5"/>
      <c r="G14" s="5"/>
      <c r="I14" s="55">
        <v>3</v>
      </c>
      <c r="J14" s="40"/>
      <c r="K14" s="53">
        <v>1</v>
      </c>
      <c r="L14" s="53">
        <v>1</v>
      </c>
      <c r="M14" s="40"/>
      <c r="N14" s="40"/>
      <c r="O14" s="40"/>
      <c r="P14" s="58">
        <v>1</v>
      </c>
      <c r="Q14" s="50" t="s">
        <v>97</v>
      </c>
      <c r="R14" s="50">
        <v>40</v>
      </c>
      <c r="S14" s="51">
        <f t="shared" si="0"/>
        <v>0</v>
      </c>
    </row>
    <row r="15" spans="1:19" ht="17.25" customHeight="1" thickBot="1" x14ac:dyDescent="0.25">
      <c r="A15" s="36" t="s">
        <v>3</v>
      </c>
      <c r="B15" s="37" t="s">
        <v>1</v>
      </c>
      <c r="C15" s="36" t="s">
        <v>39</v>
      </c>
      <c r="D15" s="8"/>
      <c r="E15" s="8"/>
      <c r="F15" s="5"/>
      <c r="G15" s="5"/>
      <c r="I15" s="55">
        <v>3</v>
      </c>
      <c r="J15" s="40"/>
      <c r="K15" s="48">
        <v>1</v>
      </c>
      <c r="L15" s="53">
        <v>1</v>
      </c>
      <c r="M15" s="70"/>
      <c r="N15" s="40"/>
      <c r="O15" s="49"/>
      <c r="P15" s="48">
        <v>1</v>
      </c>
      <c r="Q15" s="50" t="s">
        <v>99</v>
      </c>
      <c r="R15" s="50">
        <v>54</v>
      </c>
      <c r="S15" s="51">
        <f t="shared" si="0"/>
        <v>0</v>
      </c>
    </row>
    <row r="16" spans="1:19" ht="17.25" customHeight="1" thickBot="1" x14ac:dyDescent="0.25">
      <c r="A16" s="18" t="s">
        <v>3</v>
      </c>
      <c r="B16" s="19" t="s">
        <v>5</v>
      </c>
      <c r="C16" s="40"/>
      <c r="D16" s="31" t="s">
        <v>108</v>
      </c>
      <c r="E16" s="14" t="s">
        <v>119</v>
      </c>
      <c r="F16" s="77" t="s">
        <v>105</v>
      </c>
      <c r="I16" s="55">
        <v>3</v>
      </c>
      <c r="J16" s="53">
        <v>1</v>
      </c>
      <c r="K16" s="40"/>
      <c r="L16" s="53">
        <v>1</v>
      </c>
      <c r="M16" s="70"/>
      <c r="N16" s="40"/>
      <c r="O16" s="40"/>
      <c r="P16" s="58">
        <v>1</v>
      </c>
      <c r="Q16" s="50" t="s">
        <v>100</v>
      </c>
      <c r="R16" s="50">
        <v>37</v>
      </c>
      <c r="S16" s="51">
        <f t="shared" si="0"/>
        <v>0</v>
      </c>
    </row>
    <row r="17" spans="1:19" ht="17.25" customHeight="1" thickBot="1" x14ac:dyDescent="0.3">
      <c r="A17" s="18" t="s">
        <v>10</v>
      </c>
      <c r="B17" s="41" t="s">
        <v>158</v>
      </c>
      <c r="C17" s="40" t="s">
        <v>49</v>
      </c>
      <c r="D17" s="94" t="s">
        <v>178</v>
      </c>
      <c r="E17" s="86" t="s">
        <v>183</v>
      </c>
      <c r="F17" s="15"/>
      <c r="G17" s="15"/>
      <c r="I17" s="55">
        <v>2</v>
      </c>
      <c r="J17" s="40"/>
      <c r="K17" s="48">
        <v>1</v>
      </c>
      <c r="L17" s="40"/>
      <c r="M17" s="75" t="s">
        <v>98</v>
      </c>
      <c r="N17" s="56"/>
      <c r="O17" s="40"/>
      <c r="P17" s="58">
        <v>1</v>
      </c>
      <c r="Q17" s="50" t="s">
        <v>101</v>
      </c>
      <c r="R17" s="50">
        <v>40</v>
      </c>
      <c r="S17" s="51">
        <f t="shared" si="0"/>
        <v>0</v>
      </c>
    </row>
    <row r="18" spans="1:19" ht="17.25" customHeight="1" thickBot="1" x14ac:dyDescent="0.3">
      <c r="A18" s="18" t="s">
        <v>10</v>
      </c>
      <c r="B18" s="19" t="s">
        <v>157</v>
      </c>
      <c r="C18" s="40" t="s">
        <v>49</v>
      </c>
      <c r="D18" s="94"/>
      <c r="E18" s="86" t="s">
        <v>183</v>
      </c>
      <c r="F18" s="15"/>
      <c r="G18" s="15"/>
      <c r="I18" s="55">
        <v>4</v>
      </c>
      <c r="J18" s="53">
        <v>1</v>
      </c>
      <c r="K18" s="48">
        <v>1</v>
      </c>
      <c r="L18" s="53">
        <v>1</v>
      </c>
      <c r="M18" s="75" t="s">
        <v>98</v>
      </c>
      <c r="N18" s="40"/>
      <c r="O18" s="40"/>
      <c r="P18" s="58">
        <v>1</v>
      </c>
      <c r="Q18" s="50" t="s">
        <v>102</v>
      </c>
      <c r="R18" s="50">
        <v>58</v>
      </c>
      <c r="S18" s="51">
        <f t="shared" si="0"/>
        <v>0</v>
      </c>
    </row>
    <row r="19" spans="1:19" ht="17.25" customHeight="1" thickBot="1" x14ac:dyDescent="0.3">
      <c r="A19" s="18" t="s">
        <v>9</v>
      </c>
      <c r="B19" s="21" t="s">
        <v>35</v>
      </c>
      <c r="C19" s="40" t="s">
        <v>172</v>
      </c>
      <c r="D19" s="31" t="s">
        <v>97</v>
      </c>
      <c r="E19" s="31" t="s">
        <v>97</v>
      </c>
      <c r="F19" s="5"/>
      <c r="G19" s="5"/>
      <c r="I19" s="55">
        <v>3</v>
      </c>
      <c r="J19" s="40"/>
      <c r="K19" s="40"/>
      <c r="L19" s="84">
        <v>1</v>
      </c>
      <c r="M19" s="75" t="s">
        <v>98</v>
      </c>
      <c r="N19" s="84">
        <v>1</v>
      </c>
      <c r="O19" s="40"/>
      <c r="P19" s="58">
        <v>1</v>
      </c>
      <c r="Q19" s="50" t="s">
        <v>103</v>
      </c>
      <c r="R19" s="50">
        <v>32</v>
      </c>
      <c r="S19" s="51">
        <f t="shared" si="0"/>
        <v>0</v>
      </c>
    </row>
    <row r="20" spans="1:19" ht="17.25" customHeight="1" thickBot="1" x14ac:dyDescent="0.3">
      <c r="A20" s="18" t="s">
        <v>9</v>
      </c>
      <c r="B20" s="21" t="s">
        <v>30</v>
      </c>
      <c r="C20" s="40" t="s">
        <v>172</v>
      </c>
      <c r="D20" s="80" t="s">
        <v>141</v>
      </c>
      <c r="E20" s="94" t="s">
        <v>184</v>
      </c>
      <c r="F20" s="5"/>
      <c r="G20" s="5"/>
      <c r="I20" s="55">
        <v>2</v>
      </c>
      <c r="J20" s="40"/>
      <c r="K20" s="40"/>
      <c r="L20" s="48">
        <v>1</v>
      </c>
      <c r="M20" s="75" t="s">
        <v>98</v>
      </c>
      <c r="N20" s="40"/>
      <c r="O20" s="40"/>
      <c r="P20" s="48">
        <v>1</v>
      </c>
      <c r="Q20" s="50" t="s">
        <v>104</v>
      </c>
      <c r="R20" s="50">
        <v>46</v>
      </c>
      <c r="S20" s="51">
        <f t="shared" si="0"/>
        <v>0</v>
      </c>
    </row>
    <row r="21" spans="1:19" ht="17.25" customHeight="1" thickBot="1" x14ac:dyDescent="0.3">
      <c r="A21" s="18" t="s">
        <v>9</v>
      </c>
      <c r="B21" s="21" t="s">
        <v>33</v>
      </c>
      <c r="C21" s="40" t="s">
        <v>172</v>
      </c>
      <c r="D21" s="80" t="s">
        <v>142</v>
      </c>
      <c r="E21" s="94" t="s">
        <v>184</v>
      </c>
      <c r="F21" s="5"/>
      <c r="G21" s="5"/>
      <c r="I21" s="55">
        <v>2</v>
      </c>
      <c r="J21" s="40"/>
      <c r="K21" s="40"/>
      <c r="L21" s="53">
        <v>1</v>
      </c>
      <c r="M21" s="75" t="s">
        <v>98</v>
      </c>
      <c r="N21" s="40"/>
      <c r="O21" s="56"/>
      <c r="P21" s="58">
        <v>1</v>
      </c>
      <c r="Q21" s="50" t="s">
        <v>105</v>
      </c>
      <c r="R21" s="50">
        <v>46</v>
      </c>
      <c r="S21" s="51">
        <f t="shared" si="0"/>
        <v>0</v>
      </c>
    </row>
    <row r="22" spans="1:19" ht="17.25" customHeight="1" thickBot="1" x14ac:dyDescent="0.3">
      <c r="A22" s="18" t="s">
        <v>9</v>
      </c>
      <c r="B22" s="19" t="s">
        <v>14</v>
      </c>
      <c r="C22" s="40" t="s">
        <v>167</v>
      </c>
      <c r="D22" s="31" t="s">
        <v>108</v>
      </c>
      <c r="E22" s="31" t="s">
        <v>111</v>
      </c>
      <c r="F22" s="31" t="s">
        <v>121</v>
      </c>
      <c r="G22" s="5"/>
      <c r="I22" s="55">
        <v>2</v>
      </c>
      <c r="J22" s="48">
        <v>1</v>
      </c>
      <c r="K22" s="40"/>
      <c r="L22" s="40"/>
      <c r="M22" s="40"/>
      <c r="N22" s="75" t="s">
        <v>98</v>
      </c>
      <c r="O22" s="53">
        <v>1</v>
      </c>
      <c r="P22" s="49"/>
      <c r="Q22" s="50" t="s">
        <v>106</v>
      </c>
      <c r="R22" s="76">
        <v>50</v>
      </c>
      <c r="S22" s="51">
        <f t="shared" si="0"/>
        <v>0</v>
      </c>
    </row>
    <row r="23" spans="1:19" ht="17.25" customHeight="1" thickBot="1" x14ac:dyDescent="0.3">
      <c r="A23" s="18" t="s">
        <v>9</v>
      </c>
      <c r="B23" s="19" t="s">
        <v>1</v>
      </c>
      <c r="C23" s="40" t="s">
        <v>167</v>
      </c>
      <c r="D23" s="31" t="s">
        <v>105</v>
      </c>
      <c r="E23" s="31" t="s">
        <v>105</v>
      </c>
      <c r="F23" s="31" t="s">
        <v>122</v>
      </c>
      <c r="G23" s="5"/>
      <c r="I23" s="55">
        <v>2</v>
      </c>
      <c r="J23" s="70"/>
      <c r="K23" s="40"/>
      <c r="L23" s="40"/>
      <c r="M23" s="53">
        <v>1</v>
      </c>
      <c r="N23" s="75" t="s">
        <v>98</v>
      </c>
      <c r="O23" s="56"/>
      <c r="P23" s="58">
        <v>1</v>
      </c>
      <c r="Q23" s="50" t="s">
        <v>107</v>
      </c>
      <c r="R23" s="50">
        <v>19</v>
      </c>
      <c r="S23" s="51">
        <f>SUM(J23:P23)-I23</f>
        <v>0</v>
      </c>
    </row>
    <row r="24" spans="1:19" ht="17.25" customHeight="1" thickBot="1" x14ac:dyDescent="0.3">
      <c r="A24" s="18" t="s">
        <v>9</v>
      </c>
      <c r="B24" s="19" t="s">
        <v>5</v>
      </c>
      <c r="C24" s="40" t="s">
        <v>167</v>
      </c>
      <c r="D24" s="31" t="s">
        <v>102</v>
      </c>
      <c r="E24" s="31" t="s">
        <v>100</v>
      </c>
      <c r="F24" s="31" t="s">
        <v>114</v>
      </c>
      <c r="G24" s="5"/>
      <c r="I24" s="55">
        <v>2</v>
      </c>
      <c r="J24" s="70"/>
      <c r="K24" s="40"/>
      <c r="L24" s="40"/>
      <c r="M24" s="53">
        <v>1</v>
      </c>
      <c r="N24" s="75" t="s">
        <v>98</v>
      </c>
      <c r="O24" s="40"/>
      <c r="P24" s="58">
        <v>1</v>
      </c>
      <c r="Q24" s="50" t="s">
        <v>108</v>
      </c>
      <c r="R24" s="50">
        <v>34</v>
      </c>
      <c r="S24" s="51">
        <f t="shared" si="0"/>
        <v>0</v>
      </c>
    </row>
    <row r="25" spans="1:19" ht="17.25" customHeight="1" thickBot="1" x14ac:dyDescent="0.3">
      <c r="A25" s="18" t="s">
        <v>9</v>
      </c>
      <c r="B25" s="19" t="s">
        <v>6</v>
      </c>
      <c r="C25" s="40"/>
      <c r="D25" s="31" t="s">
        <v>102</v>
      </c>
      <c r="E25" s="31" t="s">
        <v>100</v>
      </c>
      <c r="F25" s="5"/>
      <c r="G25" s="5"/>
      <c r="I25" s="55">
        <v>3</v>
      </c>
      <c r="J25" s="40"/>
      <c r="K25" s="84">
        <v>1</v>
      </c>
      <c r="L25" s="40"/>
      <c r="M25" s="84">
        <v>1</v>
      </c>
      <c r="N25" s="75" t="s">
        <v>98</v>
      </c>
      <c r="O25" s="40"/>
      <c r="P25" s="48">
        <v>1</v>
      </c>
      <c r="Q25" s="50" t="s">
        <v>109</v>
      </c>
      <c r="R25" s="76">
        <v>40</v>
      </c>
      <c r="S25" s="51">
        <f t="shared" si="0"/>
        <v>0</v>
      </c>
    </row>
    <row r="26" spans="1:19" ht="17.25" customHeight="1" thickBot="1" x14ac:dyDescent="0.3">
      <c r="C26" s="10"/>
      <c r="D26" s="5"/>
      <c r="E26" s="5"/>
      <c r="F26" s="5"/>
      <c r="G26" s="5"/>
      <c r="I26" s="55">
        <v>2</v>
      </c>
      <c r="J26" s="48">
        <v>1</v>
      </c>
      <c r="K26" s="40"/>
      <c r="L26" s="57">
        <v>1</v>
      </c>
      <c r="M26" s="40"/>
      <c r="N26" s="75" t="s">
        <v>98</v>
      </c>
      <c r="O26" s="40"/>
      <c r="P26" s="40"/>
      <c r="Q26" s="50" t="s">
        <v>110</v>
      </c>
      <c r="R26" s="76">
        <v>40</v>
      </c>
      <c r="S26" s="51">
        <f t="shared" si="0"/>
        <v>0</v>
      </c>
    </row>
    <row r="27" spans="1:19" ht="17.25" customHeight="1" thickBot="1" x14ac:dyDescent="0.3">
      <c r="A27" s="6" t="s">
        <v>19</v>
      </c>
      <c r="B27" s="3"/>
      <c r="D27" s="4"/>
      <c r="E27" s="4"/>
      <c r="F27" s="4"/>
      <c r="G27" s="4"/>
      <c r="I27" s="55">
        <v>2</v>
      </c>
      <c r="J27" s="49"/>
      <c r="K27" s="40"/>
      <c r="L27" s="53">
        <v>1</v>
      </c>
      <c r="M27" s="40"/>
      <c r="N27" s="75" t="s">
        <v>98</v>
      </c>
      <c r="O27" s="40"/>
      <c r="P27" s="58">
        <v>1</v>
      </c>
      <c r="Q27" s="50" t="s">
        <v>111</v>
      </c>
      <c r="R27" s="50">
        <v>40</v>
      </c>
      <c r="S27" s="51">
        <f t="shared" si="0"/>
        <v>0</v>
      </c>
    </row>
    <row r="28" spans="1:19" s="1" customFormat="1" ht="17.25" customHeight="1" thickBot="1" x14ac:dyDescent="0.25">
      <c r="A28" s="18" t="s">
        <v>0</v>
      </c>
      <c r="B28" s="19" t="s">
        <v>1</v>
      </c>
      <c r="C28" s="2"/>
      <c r="D28" s="31"/>
      <c r="E28" s="4"/>
      <c r="F28" s="5"/>
      <c r="G28" s="5"/>
      <c r="H28"/>
      <c r="I28" s="55">
        <v>2</v>
      </c>
      <c r="J28" s="49"/>
      <c r="K28" s="40"/>
      <c r="L28" s="40"/>
      <c r="M28" s="48">
        <v>1</v>
      </c>
      <c r="N28" s="40"/>
      <c r="O28" s="40"/>
      <c r="P28" s="58">
        <v>1</v>
      </c>
      <c r="Q28" s="50" t="s">
        <v>112</v>
      </c>
      <c r="R28" s="50">
        <v>50</v>
      </c>
      <c r="S28" s="51">
        <f t="shared" si="0"/>
        <v>0</v>
      </c>
    </row>
    <row r="29" spans="1:19" s="1" customFormat="1" ht="17.25" customHeight="1" thickBot="1" x14ac:dyDescent="0.25">
      <c r="A29" s="18" t="s">
        <v>0</v>
      </c>
      <c r="B29" s="19" t="s">
        <v>5</v>
      </c>
      <c r="C29" s="2"/>
      <c r="D29" s="31"/>
      <c r="E29" s="4"/>
      <c r="F29" s="5"/>
      <c r="G29" s="5"/>
      <c r="I29" s="55">
        <v>2</v>
      </c>
      <c r="J29" s="49"/>
      <c r="K29" s="84">
        <v>1</v>
      </c>
      <c r="L29" s="40"/>
      <c r="M29" s="84">
        <v>1</v>
      </c>
      <c r="N29" s="40"/>
      <c r="O29" s="40"/>
      <c r="P29" s="40"/>
      <c r="Q29" s="50" t="s">
        <v>113</v>
      </c>
      <c r="R29" s="76">
        <v>40</v>
      </c>
      <c r="S29" s="51">
        <f t="shared" si="0"/>
        <v>0</v>
      </c>
    </row>
    <row r="30" spans="1:19" s="1" customFormat="1" ht="17.25" customHeight="1" thickBot="1" x14ac:dyDescent="0.25">
      <c r="A30" s="18" t="s">
        <v>2</v>
      </c>
      <c r="B30" s="19" t="s">
        <v>1</v>
      </c>
      <c r="C30" s="4"/>
      <c r="D30" s="31" t="s">
        <v>149</v>
      </c>
      <c r="E30" s="4"/>
      <c r="F30" s="5"/>
      <c r="G30" s="5"/>
      <c r="I30" s="55">
        <v>2</v>
      </c>
      <c r="J30" s="40"/>
      <c r="K30" s="40"/>
      <c r="L30" s="53">
        <v>1</v>
      </c>
      <c r="M30" s="40"/>
      <c r="N30" s="40"/>
      <c r="O30" s="40"/>
      <c r="P30" s="58">
        <v>1</v>
      </c>
      <c r="Q30" s="50" t="s">
        <v>114</v>
      </c>
      <c r="R30" s="76">
        <v>40</v>
      </c>
      <c r="S30" s="51">
        <f t="shared" si="0"/>
        <v>0</v>
      </c>
    </row>
    <row r="31" spans="1:19" ht="17.25" customHeight="1" thickBot="1" x14ac:dyDescent="0.25">
      <c r="A31" s="18" t="s">
        <v>2</v>
      </c>
      <c r="B31" s="19" t="s">
        <v>5</v>
      </c>
      <c r="D31" s="8"/>
      <c r="E31" s="4"/>
      <c r="F31" s="5"/>
      <c r="G31" s="5"/>
      <c r="H31" s="1"/>
      <c r="I31" s="55">
        <v>1</v>
      </c>
      <c r="J31" s="40"/>
      <c r="K31" s="40"/>
      <c r="L31" s="40"/>
      <c r="M31" s="48">
        <v>1</v>
      </c>
      <c r="N31" s="40"/>
      <c r="O31" s="40"/>
      <c r="P31" s="40"/>
      <c r="Q31" s="50" t="s">
        <v>45</v>
      </c>
      <c r="R31" s="76">
        <v>30</v>
      </c>
      <c r="S31" s="51">
        <f t="shared" si="0"/>
        <v>0</v>
      </c>
    </row>
    <row r="32" spans="1:19" ht="17.25" customHeight="1" thickBot="1" x14ac:dyDescent="0.25">
      <c r="A32" s="18" t="s">
        <v>8</v>
      </c>
      <c r="B32" s="19" t="s">
        <v>1</v>
      </c>
      <c r="C32" s="2"/>
      <c r="D32" s="31" t="s">
        <v>110</v>
      </c>
      <c r="E32" s="4"/>
      <c r="F32" s="5"/>
      <c r="G32" s="5"/>
      <c r="I32" s="55">
        <v>1</v>
      </c>
      <c r="J32" s="40"/>
      <c r="K32" s="84">
        <v>1</v>
      </c>
      <c r="L32" s="40"/>
      <c r="M32" s="40"/>
      <c r="N32" s="40"/>
      <c r="O32" s="40"/>
      <c r="P32" s="40"/>
      <c r="Q32" s="50" t="s">
        <v>47</v>
      </c>
      <c r="R32" s="76">
        <v>30</v>
      </c>
      <c r="S32" s="51">
        <f t="shared" si="0"/>
        <v>0</v>
      </c>
    </row>
    <row r="33" spans="1:19" ht="17.25" customHeight="1" thickBot="1" x14ac:dyDescent="0.25">
      <c r="A33" s="18" t="s">
        <v>8</v>
      </c>
      <c r="B33" s="19" t="s">
        <v>5</v>
      </c>
      <c r="D33" s="31"/>
      <c r="E33" s="4"/>
      <c r="F33" s="5"/>
      <c r="G33" s="5"/>
      <c r="I33" s="55">
        <v>1</v>
      </c>
      <c r="J33" s="53">
        <v>1</v>
      </c>
      <c r="K33" s="40"/>
      <c r="L33" s="40"/>
      <c r="M33" s="40"/>
      <c r="N33" s="40"/>
      <c r="O33" s="40"/>
      <c r="P33" s="40"/>
      <c r="Q33" s="50" t="s">
        <v>46</v>
      </c>
      <c r="R33" s="76">
        <v>30</v>
      </c>
      <c r="S33" s="51">
        <f t="shared" si="0"/>
        <v>0</v>
      </c>
    </row>
    <row r="34" spans="1:19" ht="17.25" customHeight="1" thickBot="1" x14ac:dyDescent="0.25">
      <c r="A34" s="18" t="s">
        <v>3</v>
      </c>
      <c r="B34" s="19" t="s">
        <v>1</v>
      </c>
      <c r="D34" s="8"/>
      <c r="E34" s="4"/>
      <c r="F34" s="5"/>
      <c r="G34" s="5"/>
      <c r="I34" s="55">
        <v>2</v>
      </c>
      <c r="J34" s="53">
        <v>1</v>
      </c>
      <c r="K34" s="49"/>
      <c r="L34" s="68">
        <v>1</v>
      </c>
      <c r="M34" s="49"/>
      <c r="N34" s="40"/>
      <c r="O34" s="40"/>
      <c r="P34" s="49"/>
      <c r="Q34" s="50" t="s">
        <v>115</v>
      </c>
      <c r="R34" s="76">
        <v>20</v>
      </c>
      <c r="S34" s="51">
        <f t="shared" si="0"/>
        <v>0</v>
      </c>
    </row>
    <row r="35" spans="1:19" ht="17.25" customHeight="1" thickBot="1" x14ac:dyDescent="0.25">
      <c r="A35" s="18" t="s">
        <v>3</v>
      </c>
      <c r="B35" s="19" t="s">
        <v>5</v>
      </c>
      <c r="D35" s="8"/>
      <c r="E35" s="4"/>
      <c r="F35" s="5"/>
      <c r="G35" s="5"/>
      <c r="I35" s="55">
        <v>1</v>
      </c>
      <c r="J35" s="53">
        <v>1</v>
      </c>
      <c r="K35" s="40"/>
      <c r="L35" s="49"/>
      <c r="M35" s="40"/>
      <c r="N35" s="40"/>
      <c r="O35" s="40"/>
      <c r="P35" s="49"/>
      <c r="Q35" s="50" t="s">
        <v>116</v>
      </c>
      <c r="R35" s="76">
        <v>15</v>
      </c>
      <c r="S35" s="51">
        <f t="shared" si="0"/>
        <v>0</v>
      </c>
    </row>
    <row r="36" spans="1:19" ht="17.25" customHeight="1" thickBot="1" x14ac:dyDescent="0.25">
      <c r="I36" s="55">
        <v>2</v>
      </c>
      <c r="J36" s="40"/>
      <c r="K36" s="40"/>
      <c r="L36" s="10"/>
      <c r="M36" s="48">
        <v>1</v>
      </c>
      <c r="N36" s="40"/>
      <c r="O36" s="48">
        <v>1</v>
      </c>
      <c r="P36" s="49"/>
      <c r="Q36" s="50" t="s">
        <v>117</v>
      </c>
      <c r="R36" s="92">
        <v>35</v>
      </c>
      <c r="S36" s="51">
        <f t="shared" si="0"/>
        <v>0</v>
      </c>
    </row>
    <row r="37" spans="1:19" ht="17.25" customHeight="1" thickBot="1" x14ac:dyDescent="0.3">
      <c r="A37" s="6" t="s">
        <v>73</v>
      </c>
      <c r="B37" s="3"/>
      <c r="D37" s="4"/>
      <c r="E37" s="4"/>
      <c r="F37" s="4"/>
      <c r="G37" s="4"/>
      <c r="I37" s="52">
        <v>4</v>
      </c>
      <c r="J37" s="48">
        <v>1</v>
      </c>
      <c r="K37" s="40"/>
      <c r="L37" s="68">
        <v>1</v>
      </c>
      <c r="M37" s="53">
        <v>1</v>
      </c>
      <c r="N37" s="40"/>
      <c r="O37" s="40"/>
      <c r="P37" s="58">
        <v>1</v>
      </c>
      <c r="Q37" s="50" t="s">
        <v>132</v>
      </c>
      <c r="R37" s="50">
        <v>23</v>
      </c>
      <c r="S37" s="51">
        <f t="shared" si="0"/>
        <v>0</v>
      </c>
    </row>
    <row r="38" spans="1:19" ht="17.25" customHeight="1" thickBot="1" x14ac:dyDescent="0.25">
      <c r="A38" s="18" t="s">
        <v>0</v>
      </c>
      <c r="B38" s="19" t="s">
        <v>6</v>
      </c>
      <c r="C38" s="38"/>
      <c r="D38" s="31" t="s">
        <v>94</v>
      </c>
      <c r="E38" s="31" t="s">
        <v>118</v>
      </c>
      <c r="F38" s="77" t="s">
        <v>140</v>
      </c>
      <c r="I38" s="52">
        <v>3</v>
      </c>
      <c r="J38" s="53">
        <v>1</v>
      </c>
      <c r="K38" s="40"/>
      <c r="L38" s="40"/>
      <c r="M38" s="53">
        <v>1</v>
      </c>
      <c r="N38" s="48">
        <v>1</v>
      </c>
      <c r="O38" s="40"/>
      <c r="P38" s="40"/>
      <c r="Q38" s="50" t="s">
        <v>118</v>
      </c>
      <c r="R38" s="50">
        <v>30</v>
      </c>
      <c r="S38" s="51">
        <f t="shared" si="0"/>
        <v>0</v>
      </c>
    </row>
    <row r="39" spans="1:19" ht="17.25" customHeight="1" thickBot="1" x14ac:dyDescent="0.25">
      <c r="A39" s="18" t="s">
        <v>0</v>
      </c>
      <c r="B39" s="19" t="s">
        <v>7</v>
      </c>
      <c r="C39" s="38"/>
      <c r="D39" s="31" t="s">
        <v>94</v>
      </c>
      <c r="E39" s="93" t="s">
        <v>139</v>
      </c>
      <c r="F39" s="77" t="s">
        <v>131</v>
      </c>
      <c r="I39" s="52">
        <v>3</v>
      </c>
      <c r="J39" s="53">
        <v>1</v>
      </c>
      <c r="K39" s="40"/>
      <c r="L39" s="40"/>
      <c r="M39" s="53">
        <v>1</v>
      </c>
      <c r="N39" s="40"/>
      <c r="O39" s="40"/>
      <c r="P39" s="58">
        <v>1</v>
      </c>
      <c r="Q39" s="50" t="s">
        <v>119</v>
      </c>
      <c r="R39" s="50">
        <v>35</v>
      </c>
      <c r="S39" s="51">
        <f t="shared" si="0"/>
        <v>0</v>
      </c>
    </row>
    <row r="40" spans="1:19" ht="17.25" customHeight="1" thickBot="1" x14ac:dyDescent="0.25">
      <c r="A40" s="18" t="s">
        <v>0</v>
      </c>
      <c r="B40" s="19" t="s">
        <v>23</v>
      </c>
      <c r="C40" s="38"/>
      <c r="D40" s="31" t="s">
        <v>20</v>
      </c>
      <c r="E40" s="31" t="s">
        <v>20</v>
      </c>
      <c r="F40" s="31" t="s">
        <v>144</v>
      </c>
      <c r="G40" s="5"/>
      <c r="I40" s="60">
        <v>2</v>
      </c>
      <c r="J40" s="40"/>
      <c r="K40" s="40"/>
      <c r="L40" s="53">
        <v>1</v>
      </c>
      <c r="M40" s="40"/>
      <c r="N40" s="40"/>
      <c r="O40" s="40"/>
      <c r="P40" s="58">
        <v>1</v>
      </c>
      <c r="Q40" s="61" t="s">
        <v>120</v>
      </c>
      <c r="R40" s="50">
        <v>40</v>
      </c>
      <c r="S40" s="51">
        <f t="shared" si="0"/>
        <v>0</v>
      </c>
    </row>
    <row r="41" spans="1:19" ht="17.25" customHeight="1" thickBot="1" x14ac:dyDescent="0.25">
      <c r="A41" s="18" t="s">
        <v>2</v>
      </c>
      <c r="B41" s="19" t="s">
        <v>14</v>
      </c>
      <c r="C41" s="38"/>
      <c r="D41" s="78" t="s">
        <v>121</v>
      </c>
      <c r="E41" s="77" t="s">
        <v>95</v>
      </c>
      <c r="F41" s="78" t="s">
        <v>181</v>
      </c>
      <c r="G41" s="15"/>
      <c r="I41" s="60">
        <v>3</v>
      </c>
      <c r="J41" s="40"/>
      <c r="K41" s="68">
        <v>1</v>
      </c>
      <c r="L41" s="48">
        <v>1</v>
      </c>
      <c r="M41" s="40"/>
      <c r="N41" s="49"/>
      <c r="O41" s="40"/>
      <c r="P41" s="58">
        <v>1</v>
      </c>
      <c r="Q41" s="61" t="s">
        <v>121</v>
      </c>
      <c r="R41" s="50">
        <v>36</v>
      </c>
      <c r="S41" s="51">
        <f t="shared" si="0"/>
        <v>0</v>
      </c>
    </row>
    <row r="42" spans="1:19" ht="17.25" customHeight="1" thickBot="1" x14ac:dyDescent="0.25">
      <c r="A42" s="18" t="s">
        <v>2</v>
      </c>
      <c r="B42" s="19" t="s">
        <v>1</v>
      </c>
      <c r="C42" s="38"/>
      <c r="D42" s="31" t="s">
        <v>96</v>
      </c>
      <c r="E42" s="77" t="s">
        <v>95</v>
      </c>
      <c r="F42" s="31" t="s">
        <v>97</v>
      </c>
      <c r="G42" s="15"/>
      <c r="I42" s="60">
        <v>2</v>
      </c>
      <c r="J42" s="40"/>
      <c r="K42" s="40"/>
      <c r="L42" s="53">
        <v>1</v>
      </c>
      <c r="M42" s="40"/>
      <c r="N42" s="49"/>
      <c r="O42" s="40"/>
      <c r="P42" s="58">
        <v>1</v>
      </c>
      <c r="Q42" s="61" t="s">
        <v>122</v>
      </c>
      <c r="R42" s="50">
        <v>25</v>
      </c>
      <c r="S42" s="51">
        <f t="shared" si="0"/>
        <v>0</v>
      </c>
    </row>
    <row r="43" spans="1:19" ht="17.25" customHeight="1" thickBot="1" x14ac:dyDescent="0.25">
      <c r="A43" s="18" t="s">
        <v>2</v>
      </c>
      <c r="B43" s="19" t="s">
        <v>40</v>
      </c>
      <c r="C43" s="38"/>
      <c r="D43" s="86"/>
      <c r="E43" s="77" t="s">
        <v>131</v>
      </c>
      <c r="F43" s="87"/>
      <c r="G43" s="97"/>
      <c r="I43" s="55">
        <v>1</v>
      </c>
      <c r="J43" s="40"/>
      <c r="K43" s="48">
        <v>1</v>
      </c>
      <c r="L43" s="40"/>
      <c r="M43" s="40"/>
      <c r="N43" s="49"/>
      <c r="O43" s="40"/>
      <c r="P43" s="49"/>
      <c r="Q43" s="61" t="s">
        <v>123</v>
      </c>
      <c r="R43" s="50">
        <v>15</v>
      </c>
      <c r="S43" s="51">
        <f t="shared" si="0"/>
        <v>0</v>
      </c>
    </row>
    <row r="44" spans="1:19" ht="17.25" customHeight="1" thickBot="1" x14ac:dyDescent="0.25">
      <c r="A44" s="18" t="s">
        <v>8</v>
      </c>
      <c r="B44" s="19" t="s">
        <v>6</v>
      </c>
      <c r="C44" s="38"/>
      <c r="D44" s="31" t="s">
        <v>94</v>
      </c>
      <c r="E44" s="31" t="s">
        <v>93</v>
      </c>
      <c r="F44" s="31" t="s">
        <v>99</v>
      </c>
      <c r="G44" s="1"/>
      <c r="I44" s="60">
        <v>3</v>
      </c>
      <c r="J44" s="40"/>
      <c r="K44" s="40"/>
      <c r="L44" s="40"/>
      <c r="M44" s="40"/>
      <c r="N44" s="49"/>
      <c r="O44" s="53">
        <v>1</v>
      </c>
      <c r="P44" s="58">
        <v>2</v>
      </c>
      <c r="Q44" s="61" t="s">
        <v>124</v>
      </c>
      <c r="R44" s="76">
        <v>40</v>
      </c>
      <c r="S44" s="51">
        <f>SUM(J44:P44)-I44</f>
        <v>0</v>
      </c>
    </row>
    <row r="45" spans="1:19" ht="17.25" customHeight="1" thickBot="1" x14ac:dyDescent="0.25">
      <c r="A45" s="18" t="s">
        <v>8</v>
      </c>
      <c r="B45" s="19" t="s">
        <v>7</v>
      </c>
      <c r="C45" s="38"/>
      <c r="D45" s="102" t="s">
        <v>179</v>
      </c>
      <c r="E45" s="103"/>
      <c r="F45" s="104"/>
      <c r="G45" s="97"/>
      <c r="I45" s="60">
        <v>1</v>
      </c>
      <c r="J45" s="40"/>
      <c r="K45" s="57">
        <v>1</v>
      </c>
      <c r="L45" s="40"/>
      <c r="M45" s="40"/>
      <c r="N45" s="49"/>
      <c r="O45" s="40"/>
      <c r="P45" s="90"/>
      <c r="Q45" s="61" t="s">
        <v>149</v>
      </c>
      <c r="R45" s="76">
        <v>25</v>
      </c>
      <c r="S45" s="51">
        <f>SUM(J45:P45)-I45</f>
        <v>0</v>
      </c>
    </row>
    <row r="46" spans="1:19" ht="17.25" customHeight="1" thickBot="1" x14ac:dyDescent="0.25">
      <c r="A46" s="18" t="s">
        <v>8</v>
      </c>
      <c r="B46" s="19" t="s">
        <v>23</v>
      </c>
      <c r="C46" s="38"/>
      <c r="D46" s="105"/>
      <c r="E46" s="106"/>
      <c r="F46" s="107"/>
      <c r="G46" s="1"/>
      <c r="I46" s="60">
        <v>1</v>
      </c>
      <c r="J46" s="40"/>
      <c r="K46" s="40"/>
      <c r="L46" s="40"/>
      <c r="M46" s="40"/>
      <c r="N46" s="49"/>
      <c r="O46" s="40"/>
      <c r="P46" s="49"/>
      <c r="Q46" s="61" t="s">
        <v>150</v>
      </c>
      <c r="R46" s="76">
        <v>25</v>
      </c>
      <c r="S46" s="51">
        <f>SUM(J46:P46)-I46</f>
        <v>-1</v>
      </c>
    </row>
    <row r="47" spans="1:19" ht="17.25" customHeight="1" thickBot="1" x14ac:dyDescent="0.25">
      <c r="A47" s="18" t="s">
        <v>3</v>
      </c>
      <c r="B47" s="19" t="s">
        <v>14</v>
      </c>
      <c r="C47" s="38"/>
      <c r="D47" s="83"/>
      <c r="E47" s="83"/>
      <c r="F47" s="77" t="s">
        <v>92</v>
      </c>
      <c r="G47" s="15"/>
      <c r="I47" s="62">
        <v>1</v>
      </c>
      <c r="J47" s="63"/>
      <c r="K47" s="63"/>
      <c r="L47" s="63"/>
      <c r="M47" s="63"/>
      <c r="N47" s="64"/>
      <c r="O47" s="64"/>
      <c r="P47" s="64"/>
      <c r="Q47" s="61" t="s">
        <v>151</v>
      </c>
      <c r="R47" s="76">
        <v>25</v>
      </c>
      <c r="S47" s="85">
        <f t="shared" si="0"/>
        <v>-1</v>
      </c>
    </row>
    <row r="48" spans="1:19" ht="17.25" customHeight="1" x14ac:dyDescent="0.25">
      <c r="A48" s="18" t="s">
        <v>3</v>
      </c>
      <c r="B48" s="19" t="s">
        <v>1</v>
      </c>
      <c r="C48" s="38"/>
      <c r="D48" s="31" t="s">
        <v>156</v>
      </c>
      <c r="E48" s="77" t="s">
        <v>131</v>
      </c>
      <c r="F48" s="77" t="s">
        <v>92</v>
      </c>
      <c r="G48" s="1"/>
      <c r="I48" s="17"/>
      <c r="J48" s="17"/>
      <c r="K48" s="17"/>
      <c r="L48" s="17"/>
      <c r="M48" s="17"/>
      <c r="N48" s="17"/>
      <c r="O48" s="17"/>
      <c r="P48" s="17"/>
      <c r="Q48" s="17"/>
      <c r="R48" s="65">
        <f>SUM(R4:R47)</f>
        <v>1537</v>
      </c>
      <c r="S48" s="17"/>
    </row>
    <row r="49" spans="1:12" ht="17.25" customHeight="1" x14ac:dyDescent="0.2">
      <c r="A49" s="18" t="s">
        <v>3</v>
      </c>
      <c r="B49" s="19" t="s">
        <v>5</v>
      </c>
      <c r="C49" s="38"/>
      <c r="D49" s="31" t="s">
        <v>132</v>
      </c>
      <c r="E49" s="31" t="s">
        <v>122</v>
      </c>
      <c r="F49" s="31" t="s">
        <v>93</v>
      </c>
      <c r="G49" s="79" t="s">
        <v>92</v>
      </c>
      <c r="I49" s="66">
        <v>1</v>
      </c>
      <c r="J49" s="12" t="s">
        <v>125</v>
      </c>
      <c r="K49" s="1"/>
      <c r="L49" s="1"/>
    </row>
    <row r="50" spans="1:12" ht="17.25" customHeight="1" x14ac:dyDescent="0.2">
      <c r="A50" s="18" t="s">
        <v>4</v>
      </c>
      <c r="B50" s="19" t="s">
        <v>14</v>
      </c>
      <c r="C50" s="38"/>
      <c r="D50" s="31" t="s">
        <v>96</v>
      </c>
      <c r="E50" s="78" t="s">
        <v>95</v>
      </c>
      <c r="F50" s="86"/>
      <c r="G50" s="15"/>
      <c r="J50" s="53">
        <v>1</v>
      </c>
      <c r="K50" s="67" t="s">
        <v>126</v>
      </c>
      <c r="L50" s="1"/>
    </row>
    <row r="51" spans="1:12" ht="17.25" customHeight="1" x14ac:dyDescent="0.2">
      <c r="A51" s="18" t="s">
        <v>4</v>
      </c>
      <c r="B51" s="19" t="s">
        <v>5</v>
      </c>
      <c r="C51" s="38"/>
      <c r="D51" s="101" t="s">
        <v>174</v>
      </c>
      <c r="E51" s="101"/>
      <c r="F51" s="101"/>
      <c r="G51" s="15"/>
      <c r="J51" s="48">
        <v>1</v>
      </c>
      <c r="K51" s="67" t="s">
        <v>127</v>
      </c>
      <c r="L51" s="1"/>
    </row>
    <row r="52" spans="1:12" ht="17.25" customHeight="1" x14ac:dyDescent="0.2">
      <c r="A52" s="18" t="s">
        <v>10</v>
      </c>
      <c r="B52" s="22" t="s">
        <v>29</v>
      </c>
      <c r="C52" s="19" t="s">
        <v>168</v>
      </c>
      <c r="D52" s="8"/>
      <c r="E52" s="8"/>
      <c r="F52" s="23"/>
      <c r="G52" s="15"/>
      <c r="J52" s="68">
        <v>1</v>
      </c>
      <c r="K52" s="67" t="s">
        <v>128</v>
      </c>
      <c r="L52" s="1"/>
    </row>
    <row r="53" spans="1:12" ht="16.5" customHeight="1" x14ac:dyDescent="0.2">
      <c r="A53" s="18" t="s">
        <v>10</v>
      </c>
      <c r="B53" s="19" t="s">
        <v>28</v>
      </c>
      <c r="C53" s="19" t="s">
        <v>168</v>
      </c>
      <c r="D53" s="31" t="s">
        <v>106</v>
      </c>
      <c r="E53" s="80" t="s">
        <v>143</v>
      </c>
      <c r="F53" s="95" t="s">
        <v>165</v>
      </c>
      <c r="G53" s="15"/>
      <c r="J53" s="69">
        <v>1</v>
      </c>
      <c r="K53" s="67" t="s">
        <v>129</v>
      </c>
      <c r="L53" s="1"/>
    </row>
    <row r="54" spans="1:12" ht="16.5" customHeight="1" x14ac:dyDescent="0.2">
      <c r="A54" s="18" t="s">
        <v>10</v>
      </c>
      <c r="B54" s="19" t="s">
        <v>18</v>
      </c>
      <c r="C54" s="19" t="s">
        <v>168</v>
      </c>
      <c r="D54" s="98" t="s">
        <v>106</v>
      </c>
      <c r="E54" s="105" t="s">
        <v>175</v>
      </c>
      <c r="F54" s="107"/>
      <c r="G54" s="15"/>
      <c r="J54" s="59">
        <v>1</v>
      </c>
      <c r="K54" s="67" t="s">
        <v>130</v>
      </c>
      <c r="L54" s="1"/>
    </row>
    <row r="55" spans="1:12" ht="16.5" customHeight="1" thickBot="1" x14ac:dyDescent="0.25">
      <c r="A55" s="18" t="s">
        <v>10</v>
      </c>
      <c r="B55" s="19" t="s">
        <v>37</v>
      </c>
      <c r="C55" s="19" t="s">
        <v>168</v>
      </c>
      <c r="D55" s="101" t="s">
        <v>180</v>
      </c>
      <c r="E55" s="101"/>
      <c r="F55" s="101"/>
      <c r="G55" s="15"/>
      <c r="I55" s="1"/>
      <c r="J55" s="1"/>
      <c r="K55" s="1"/>
      <c r="L55" s="1"/>
    </row>
    <row r="56" spans="1:12" ht="16.5" customHeight="1" x14ac:dyDescent="0.25">
      <c r="A56" s="18" t="s">
        <v>9</v>
      </c>
      <c r="B56" s="22" t="s">
        <v>27</v>
      </c>
      <c r="C56" s="19" t="s">
        <v>169</v>
      </c>
      <c r="D56" s="101" t="s">
        <v>188</v>
      </c>
      <c r="E56" s="101"/>
      <c r="F56" s="101"/>
      <c r="G56" s="15"/>
      <c r="I56" s="24" t="s">
        <v>12</v>
      </c>
      <c r="J56" s="25" t="s">
        <v>25</v>
      </c>
      <c r="K56" s="1"/>
      <c r="L56" s="1"/>
    </row>
    <row r="57" spans="1:12" ht="16.5" customHeight="1" x14ac:dyDescent="0.2">
      <c r="A57" s="18" t="s">
        <v>9</v>
      </c>
      <c r="B57" s="19" t="s">
        <v>26</v>
      </c>
      <c r="C57" s="19" t="s">
        <v>169</v>
      </c>
      <c r="D57" s="101" t="s">
        <v>189</v>
      </c>
      <c r="E57" s="101"/>
      <c r="F57" s="101"/>
      <c r="G57" s="15"/>
      <c r="I57" s="108" t="s">
        <v>20</v>
      </c>
      <c r="J57" s="109"/>
      <c r="K57" s="27" t="s">
        <v>53</v>
      </c>
      <c r="L57" s="1"/>
    </row>
    <row r="58" spans="1:12" ht="16.5" customHeight="1" x14ac:dyDescent="0.2">
      <c r="A58" s="18" t="s">
        <v>9</v>
      </c>
      <c r="B58" s="19" t="s">
        <v>18</v>
      </c>
      <c r="C58" s="19" t="s">
        <v>169</v>
      </c>
      <c r="D58" s="101" t="s">
        <v>190</v>
      </c>
      <c r="E58" s="101"/>
      <c r="F58" s="101"/>
      <c r="G58" s="15"/>
      <c r="I58" s="89" t="s">
        <v>52</v>
      </c>
      <c r="K58" s="27" t="s">
        <v>24</v>
      </c>
      <c r="L58" s="1"/>
    </row>
    <row r="59" spans="1:12" ht="16.5" customHeight="1" x14ac:dyDescent="0.2">
      <c r="A59" s="18" t="s">
        <v>9</v>
      </c>
      <c r="B59" s="19" t="s">
        <v>41</v>
      </c>
      <c r="C59" s="19" t="s">
        <v>169</v>
      </c>
      <c r="D59" s="79" t="s">
        <v>186</v>
      </c>
      <c r="E59" s="79" t="s">
        <v>186</v>
      </c>
      <c r="F59" s="88"/>
      <c r="G59" s="5"/>
      <c r="I59" s="89" t="s">
        <v>50</v>
      </c>
      <c r="K59" s="27" t="s">
        <v>69</v>
      </c>
      <c r="L59" s="1"/>
    </row>
    <row r="60" spans="1:12" ht="16.5" customHeight="1" x14ac:dyDescent="0.2">
      <c r="A60" s="18" t="s">
        <v>9</v>
      </c>
      <c r="B60" s="19" t="s">
        <v>1</v>
      </c>
      <c r="C60" s="19" t="s">
        <v>169</v>
      </c>
      <c r="D60" s="31" t="s">
        <v>101</v>
      </c>
      <c r="E60" s="31" t="s">
        <v>154</v>
      </c>
      <c r="F60" s="79" t="s">
        <v>131</v>
      </c>
      <c r="G60" s="15"/>
      <c r="I60" s="26" t="s">
        <v>51</v>
      </c>
      <c r="K60" s="27" t="s">
        <v>70</v>
      </c>
      <c r="L60" s="1"/>
    </row>
    <row r="61" spans="1:12" ht="16.5" customHeight="1" x14ac:dyDescent="0.2">
      <c r="A61" s="18" t="s">
        <v>9</v>
      </c>
      <c r="B61" s="19" t="s">
        <v>5</v>
      </c>
      <c r="C61" s="19" t="s">
        <v>170</v>
      </c>
      <c r="D61" s="31" t="s">
        <v>120</v>
      </c>
      <c r="E61" s="31" t="s">
        <v>112</v>
      </c>
      <c r="F61" s="31" t="s">
        <v>103</v>
      </c>
      <c r="G61" s="15"/>
      <c r="I61" s="26" t="s">
        <v>54</v>
      </c>
      <c r="K61" s="27"/>
      <c r="L61" s="1"/>
    </row>
    <row r="62" spans="1:12" ht="16.5" customHeight="1" x14ac:dyDescent="0.2">
      <c r="A62" s="18" t="s">
        <v>9</v>
      </c>
      <c r="B62" s="19" t="s">
        <v>6</v>
      </c>
      <c r="C62" s="19" t="s">
        <v>170</v>
      </c>
      <c r="D62" s="31" t="s">
        <v>132</v>
      </c>
      <c r="E62" s="14" t="s">
        <v>119</v>
      </c>
      <c r="F62" s="79" t="s">
        <v>92</v>
      </c>
      <c r="G62" s="79" t="s">
        <v>92</v>
      </c>
      <c r="I62" s="26" t="s">
        <v>55</v>
      </c>
      <c r="K62" s="27"/>
      <c r="L62" s="1"/>
    </row>
    <row r="63" spans="1:12" ht="16.5" customHeight="1" x14ac:dyDescent="0.2">
      <c r="I63" s="26" t="s">
        <v>56</v>
      </c>
      <c r="K63" s="27" t="s">
        <v>16</v>
      </c>
      <c r="L63" s="1"/>
    </row>
    <row r="64" spans="1:12" ht="16.5" customHeight="1" x14ac:dyDescent="0.25">
      <c r="A64" s="6" t="s">
        <v>74</v>
      </c>
      <c r="B64" s="3"/>
      <c r="C64" s="2"/>
      <c r="D64" s="4"/>
      <c r="E64" s="4"/>
      <c r="F64" s="4"/>
      <c r="G64" s="4"/>
      <c r="I64" s="26" t="s">
        <v>57</v>
      </c>
      <c r="K64" s="27" t="s">
        <v>17</v>
      </c>
      <c r="L64" s="1"/>
    </row>
    <row r="65" spans="1:12" ht="16.5" customHeight="1" x14ac:dyDescent="0.2">
      <c r="A65" s="17" t="s">
        <v>0</v>
      </c>
      <c r="B65" s="19" t="s">
        <v>1</v>
      </c>
      <c r="C65" s="15"/>
      <c r="D65" s="31" t="s">
        <v>110</v>
      </c>
      <c r="E65" s="31" t="s">
        <v>110</v>
      </c>
      <c r="F65" s="5"/>
      <c r="G65" s="5"/>
      <c r="I65" s="26" t="s">
        <v>58</v>
      </c>
      <c r="K65" s="27" t="s">
        <v>16</v>
      </c>
      <c r="L65" s="1"/>
    </row>
    <row r="66" spans="1:12" ht="16.5" customHeight="1" x14ac:dyDescent="0.2">
      <c r="A66" s="17" t="s">
        <v>0</v>
      </c>
      <c r="B66" s="19" t="s">
        <v>5</v>
      </c>
      <c r="C66" s="15"/>
      <c r="D66" s="31" t="s">
        <v>106</v>
      </c>
      <c r="E66" s="31" t="s">
        <v>106</v>
      </c>
      <c r="F66" s="5"/>
      <c r="G66" s="5"/>
      <c r="I66" s="26" t="s">
        <v>59</v>
      </c>
      <c r="K66" s="27" t="s">
        <v>17</v>
      </c>
      <c r="L66" s="1"/>
    </row>
    <row r="67" spans="1:12" ht="16.5" customHeight="1" x14ac:dyDescent="0.2">
      <c r="A67" s="17" t="s">
        <v>0</v>
      </c>
      <c r="B67" s="19" t="s">
        <v>148</v>
      </c>
      <c r="C67" s="15"/>
      <c r="D67" s="79" t="s">
        <v>92</v>
      </c>
      <c r="E67" s="79" t="s">
        <v>92</v>
      </c>
      <c r="F67" s="5"/>
      <c r="G67" s="5"/>
      <c r="I67" s="26" t="s">
        <v>60</v>
      </c>
      <c r="K67" s="27" t="s">
        <v>16</v>
      </c>
      <c r="L67" s="1"/>
    </row>
    <row r="68" spans="1:12" ht="16.5" customHeight="1" x14ac:dyDescent="0.2">
      <c r="A68" s="17" t="s">
        <v>0</v>
      </c>
      <c r="B68" s="19" t="s">
        <v>147</v>
      </c>
      <c r="C68" s="15"/>
      <c r="D68" s="31" t="s">
        <v>132</v>
      </c>
      <c r="E68" s="31" t="s">
        <v>132</v>
      </c>
      <c r="F68" s="5"/>
      <c r="G68" s="5"/>
      <c r="I68" s="89" t="s">
        <v>21</v>
      </c>
      <c r="K68" s="27" t="s">
        <v>13</v>
      </c>
      <c r="L68" s="1"/>
    </row>
    <row r="69" spans="1:12" ht="16.5" customHeight="1" x14ac:dyDescent="0.2">
      <c r="A69" s="17" t="s">
        <v>2</v>
      </c>
      <c r="B69" s="22" t="s">
        <v>11</v>
      </c>
      <c r="C69" s="15"/>
      <c r="D69" s="31" t="s">
        <v>123</v>
      </c>
      <c r="E69" s="31" t="s">
        <v>123</v>
      </c>
      <c r="F69" s="5"/>
      <c r="G69" s="5"/>
      <c r="I69" s="26"/>
      <c r="K69" s="27"/>
      <c r="L69" s="1"/>
    </row>
    <row r="70" spans="1:12" ht="16.5" customHeight="1" x14ac:dyDescent="0.2">
      <c r="A70" s="17" t="s">
        <v>2</v>
      </c>
      <c r="B70" s="22" t="s">
        <v>15</v>
      </c>
      <c r="C70" s="15"/>
      <c r="D70" s="31"/>
      <c r="E70" s="31"/>
      <c r="F70" s="5"/>
      <c r="G70" s="5"/>
      <c r="I70" s="26" t="s">
        <v>61</v>
      </c>
      <c r="K70" s="27" t="s">
        <v>24</v>
      </c>
      <c r="L70" s="1"/>
    </row>
    <row r="71" spans="1:12" ht="16.5" customHeight="1" x14ac:dyDescent="0.2">
      <c r="A71" s="17" t="s">
        <v>2</v>
      </c>
      <c r="B71" s="19" t="s">
        <v>14</v>
      </c>
      <c r="C71" s="15"/>
      <c r="D71" s="94"/>
      <c r="E71" s="94"/>
      <c r="F71" s="5"/>
      <c r="G71" s="5"/>
      <c r="I71" s="26" t="s">
        <v>62</v>
      </c>
      <c r="K71" s="27" t="s">
        <v>24</v>
      </c>
      <c r="L71" s="1"/>
    </row>
    <row r="72" spans="1:12" ht="16.5" customHeight="1" x14ac:dyDescent="0.2">
      <c r="A72" s="17" t="s">
        <v>2</v>
      </c>
      <c r="B72" s="19" t="s">
        <v>1</v>
      </c>
      <c r="C72" s="15"/>
      <c r="D72" s="31" t="s">
        <v>99</v>
      </c>
      <c r="E72" s="31" t="s">
        <v>101</v>
      </c>
      <c r="F72" s="5"/>
      <c r="G72" s="5"/>
      <c r="I72" s="26" t="s">
        <v>63</v>
      </c>
      <c r="K72" s="27" t="s">
        <v>71</v>
      </c>
      <c r="L72" s="1"/>
    </row>
    <row r="73" spans="1:12" ht="16.5" customHeight="1" x14ac:dyDescent="0.2">
      <c r="A73" s="17" t="s">
        <v>2</v>
      </c>
      <c r="B73" s="19" t="s">
        <v>5</v>
      </c>
      <c r="C73" s="15"/>
      <c r="D73" s="31" t="s">
        <v>99</v>
      </c>
      <c r="E73" s="31" t="s">
        <v>101</v>
      </c>
      <c r="F73" s="5"/>
      <c r="G73" s="5"/>
      <c r="I73" s="26" t="s">
        <v>64</v>
      </c>
      <c r="K73" s="27" t="s">
        <v>69</v>
      </c>
      <c r="L73" s="1"/>
    </row>
    <row r="74" spans="1:12" ht="16.5" customHeight="1" x14ac:dyDescent="0.2">
      <c r="A74" s="17" t="s">
        <v>2</v>
      </c>
      <c r="B74" s="19" t="s">
        <v>6</v>
      </c>
      <c r="C74" s="15"/>
      <c r="D74" s="31" t="s">
        <v>102</v>
      </c>
      <c r="E74" s="31" t="s">
        <v>102</v>
      </c>
      <c r="F74" s="5"/>
      <c r="G74" s="5"/>
      <c r="I74" s="26" t="s">
        <v>65</v>
      </c>
      <c r="K74" s="27" t="s">
        <v>70</v>
      </c>
      <c r="L74" s="1"/>
    </row>
    <row r="75" spans="1:12" ht="16.5" customHeight="1" x14ac:dyDescent="0.2">
      <c r="A75" s="17" t="s">
        <v>2</v>
      </c>
      <c r="B75" s="19" t="s">
        <v>36</v>
      </c>
      <c r="C75" s="15"/>
      <c r="D75" s="31" t="s">
        <v>90</v>
      </c>
      <c r="E75" s="31" t="s">
        <v>90</v>
      </c>
      <c r="F75" s="5"/>
      <c r="G75" s="5"/>
      <c r="I75" s="26" t="s">
        <v>66</v>
      </c>
      <c r="K75" s="27" t="s">
        <v>72</v>
      </c>
      <c r="L75" s="1"/>
    </row>
    <row r="76" spans="1:12" ht="16.5" customHeight="1" x14ac:dyDescent="0.2">
      <c r="A76" s="17" t="s">
        <v>8</v>
      </c>
      <c r="B76" s="19" t="s">
        <v>14</v>
      </c>
      <c r="C76" s="15"/>
      <c r="D76" s="31" t="s">
        <v>96</v>
      </c>
      <c r="E76" s="31" t="s">
        <v>104</v>
      </c>
      <c r="F76" s="5"/>
      <c r="G76" s="5"/>
      <c r="I76" s="26" t="s">
        <v>67</v>
      </c>
      <c r="K76" s="27" t="s">
        <v>16</v>
      </c>
      <c r="L76" s="1"/>
    </row>
    <row r="77" spans="1:12" ht="16.5" customHeight="1" x14ac:dyDescent="0.2">
      <c r="A77" s="17" t="s">
        <v>8</v>
      </c>
      <c r="B77" s="19" t="s">
        <v>1</v>
      </c>
      <c r="C77" s="15"/>
      <c r="D77" s="31" t="s">
        <v>96</v>
      </c>
      <c r="E77" s="31" t="s">
        <v>104</v>
      </c>
      <c r="F77" s="5"/>
      <c r="G77" s="5"/>
      <c r="I77" s="26" t="s">
        <v>68</v>
      </c>
      <c r="K77" s="27" t="s">
        <v>17</v>
      </c>
    </row>
    <row r="78" spans="1:12" ht="16.5" customHeight="1" x14ac:dyDescent="0.2">
      <c r="A78" s="17" t="s">
        <v>8</v>
      </c>
      <c r="B78" s="19" t="s">
        <v>5</v>
      </c>
      <c r="C78" s="15"/>
      <c r="D78" s="31" t="s">
        <v>121</v>
      </c>
      <c r="E78" s="31" t="s">
        <v>155</v>
      </c>
      <c r="G78" s="5"/>
      <c r="I78" s="26" t="s">
        <v>146</v>
      </c>
      <c r="K78" s="27" t="s">
        <v>16</v>
      </c>
    </row>
    <row r="79" spans="1:12" ht="16.5" customHeight="1" x14ac:dyDescent="0.2">
      <c r="A79" s="17" t="s">
        <v>8</v>
      </c>
      <c r="B79" s="19" t="s">
        <v>6</v>
      </c>
      <c r="C79" s="15"/>
      <c r="D79" s="79" t="s">
        <v>95</v>
      </c>
      <c r="E79" s="79" t="s">
        <v>95</v>
      </c>
      <c r="G79" s="5"/>
      <c r="I79" s="26" t="s">
        <v>43</v>
      </c>
      <c r="K79" s="27" t="s">
        <v>17</v>
      </c>
    </row>
    <row r="80" spans="1:12" ht="16.5" customHeight="1" thickBot="1" x14ac:dyDescent="0.25">
      <c r="A80" s="17" t="s">
        <v>8</v>
      </c>
      <c r="B80" s="19" t="s">
        <v>36</v>
      </c>
      <c r="C80" s="15"/>
      <c r="D80" s="14" t="s">
        <v>94</v>
      </c>
      <c r="E80" s="82"/>
      <c r="F80" s="5"/>
      <c r="G80" s="5"/>
      <c r="I80" s="28" t="s">
        <v>22</v>
      </c>
      <c r="K80" s="29" t="s">
        <v>13</v>
      </c>
    </row>
    <row r="81" spans="1:7" ht="16.5" customHeight="1" x14ac:dyDescent="0.2">
      <c r="A81" s="17" t="s">
        <v>8</v>
      </c>
      <c r="B81" s="19" t="s">
        <v>171</v>
      </c>
      <c r="C81" s="15"/>
      <c r="D81" s="82"/>
      <c r="E81" s="82"/>
      <c r="F81" s="5"/>
      <c r="G81" s="5"/>
    </row>
    <row r="82" spans="1:7" ht="16.5" customHeight="1" x14ac:dyDescent="0.2">
      <c r="A82" s="17" t="s">
        <v>3</v>
      </c>
      <c r="B82" s="19" t="s">
        <v>14</v>
      </c>
      <c r="C82" s="15"/>
      <c r="D82" s="8"/>
      <c r="E82" s="31" t="s">
        <v>135</v>
      </c>
      <c r="F82" s="5"/>
      <c r="G82" s="5"/>
    </row>
    <row r="83" spans="1:7" ht="16.5" customHeight="1" x14ac:dyDescent="0.2">
      <c r="A83" s="17" t="s">
        <v>3</v>
      </c>
      <c r="B83" s="19" t="s">
        <v>1</v>
      </c>
      <c r="C83" s="15"/>
      <c r="D83" s="31" t="s">
        <v>112</v>
      </c>
      <c r="E83" s="31" t="s">
        <v>135</v>
      </c>
      <c r="F83" s="5"/>
      <c r="G83" s="5"/>
    </row>
    <row r="84" spans="1:7" ht="16.5" customHeight="1" x14ac:dyDescent="0.2">
      <c r="A84" s="17" t="s">
        <v>3</v>
      </c>
      <c r="B84" s="19" t="s">
        <v>5</v>
      </c>
      <c r="C84" s="15"/>
      <c r="D84" s="31" t="s">
        <v>45</v>
      </c>
      <c r="E84" s="14" t="s">
        <v>117</v>
      </c>
      <c r="F84" s="72"/>
      <c r="G84" s="5"/>
    </row>
    <row r="85" spans="1:7" ht="16.5" customHeight="1" x14ac:dyDescent="0.2">
      <c r="A85" s="17" t="s">
        <v>3</v>
      </c>
      <c r="B85" s="19" t="s">
        <v>6</v>
      </c>
      <c r="C85" s="15"/>
      <c r="D85" s="31" t="s">
        <v>94</v>
      </c>
      <c r="E85" s="31" t="s">
        <v>136</v>
      </c>
      <c r="F85" s="5"/>
      <c r="G85" s="5"/>
    </row>
    <row r="86" spans="1:7" ht="16.5" customHeight="1" x14ac:dyDescent="0.2">
      <c r="A86" s="17" t="s">
        <v>3</v>
      </c>
      <c r="B86" s="19" t="s">
        <v>36</v>
      </c>
      <c r="C86" s="15"/>
      <c r="D86" s="31" t="s">
        <v>94</v>
      </c>
      <c r="E86" s="31" t="s">
        <v>94</v>
      </c>
      <c r="F86" s="5"/>
      <c r="G86" s="5"/>
    </row>
    <row r="87" spans="1:7" ht="16.5" customHeight="1" x14ac:dyDescent="0.2">
      <c r="A87" s="17" t="s">
        <v>4</v>
      </c>
      <c r="B87" s="22" t="s">
        <v>15</v>
      </c>
      <c r="C87" s="15"/>
      <c r="D87" s="100" t="s">
        <v>185</v>
      </c>
      <c r="E87" s="99" t="s">
        <v>182</v>
      </c>
      <c r="F87" s="5"/>
      <c r="G87" s="5"/>
    </row>
    <row r="88" spans="1:7" ht="16.5" customHeight="1" x14ac:dyDescent="0.2">
      <c r="A88" s="17" t="s">
        <v>4</v>
      </c>
      <c r="B88" s="19" t="s">
        <v>14</v>
      </c>
      <c r="C88" s="15"/>
      <c r="D88" s="99" t="s">
        <v>182</v>
      </c>
      <c r="E88" s="99" t="s">
        <v>182</v>
      </c>
      <c r="F88" s="5"/>
      <c r="G88" s="5"/>
    </row>
    <row r="89" spans="1:7" ht="16.5" customHeight="1" x14ac:dyDescent="0.2">
      <c r="A89" s="17" t="s">
        <v>4</v>
      </c>
      <c r="B89" s="19" t="s">
        <v>1</v>
      </c>
      <c r="C89" s="15"/>
      <c r="D89" s="31" t="s">
        <v>137</v>
      </c>
      <c r="E89" s="31" t="s">
        <v>138</v>
      </c>
      <c r="F89" s="5"/>
      <c r="G89" s="5"/>
    </row>
    <row r="90" spans="1:7" ht="16.5" customHeight="1" x14ac:dyDescent="0.2">
      <c r="A90" s="17" t="s">
        <v>4</v>
      </c>
      <c r="B90" s="19" t="s">
        <v>5</v>
      </c>
      <c r="C90" s="15"/>
      <c r="D90" s="31" t="s">
        <v>118</v>
      </c>
      <c r="E90" s="31" t="s">
        <v>118</v>
      </c>
      <c r="F90" s="5"/>
      <c r="G90" s="5"/>
    </row>
    <row r="91" spans="1:7" ht="16.5" customHeight="1" x14ac:dyDescent="0.2">
      <c r="A91" s="17" t="s">
        <v>4</v>
      </c>
      <c r="B91" s="19" t="s">
        <v>6</v>
      </c>
      <c r="C91" s="15"/>
      <c r="D91" s="79" t="s">
        <v>131</v>
      </c>
      <c r="E91" s="79" t="s">
        <v>131</v>
      </c>
      <c r="F91" s="5"/>
      <c r="G91" s="5"/>
    </row>
    <row r="92" spans="1:7" ht="16.5" customHeight="1" x14ac:dyDescent="0.2">
      <c r="A92" s="17" t="s">
        <v>10</v>
      </c>
      <c r="B92" s="20" t="s">
        <v>31</v>
      </c>
      <c r="C92" s="30" t="s">
        <v>48</v>
      </c>
      <c r="D92" s="31" t="s">
        <v>117</v>
      </c>
      <c r="E92" s="31" t="s">
        <v>117</v>
      </c>
      <c r="F92" s="5"/>
      <c r="G92" s="5"/>
    </row>
    <row r="93" spans="1:7" ht="16.5" customHeight="1" x14ac:dyDescent="0.2">
      <c r="A93" s="17" t="s">
        <v>10</v>
      </c>
      <c r="B93" s="20" t="s">
        <v>32</v>
      </c>
      <c r="C93" s="30" t="s">
        <v>152</v>
      </c>
      <c r="D93" s="86" t="s">
        <v>176</v>
      </c>
      <c r="E93" s="86" t="s">
        <v>176</v>
      </c>
      <c r="F93" s="5"/>
      <c r="G93" s="5"/>
    </row>
    <row r="94" spans="1:7" ht="16.5" customHeight="1" x14ac:dyDescent="0.2">
      <c r="A94" s="17" t="s">
        <v>10</v>
      </c>
      <c r="B94" s="21" t="s">
        <v>33</v>
      </c>
      <c r="C94" s="30" t="s">
        <v>152</v>
      </c>
      <c r="D94" s="86" t="s">
        <v>187</v>
      </c>
      <c r="E94" s="86" t="s">
        <v>187</v>
      </c>
      <c r="F94" s="5"/>
      <c r="G94" s="5"/>
    </row>
    <row r="95" spans="1:7" ht="16.5" customHeight="1" x14ac:dyDescent="0.2">
      <c r="A95" s="17" t="s">
        <v>10</v>
      </c>
      <c r="B95" s="22" t="s">
        <v>18</v>
      </c>
      <c r="C95" s="30" t="s">
        <v>133</v>
      </c>
      <c r="D95" s="86" t="s">
        <v>177</v>
      </c>
      <c r="E95" s="86" t="s">
        <v>177</v>
      </c>
      <c r="F95" s="5"/>
      <c r="G95" s="5"/>
    </row>
    <row r="96" spans="1:7" ht="16.5" customHeight="1" x14ac:dyDescent="0.2">
      <c r="A96" s="17" t="s">
        <v>10</v>
      </c>
      <c r="B96" s="22" t="s">
        <v>11</v>
      </c>
      <c r="C96" s="30" t="s">
        <v>133</v>
      </c>
      <c r="D96" s="86" t="s">
        <v>177</v>
      </c>
      <c r="E96" s="86" t="s">
        <v>177</v>
      </c>
      <c r="F96" s="5"/>
      <c r="G96" s="5"/>
    </row>
    <row r="97" spans="1:7" ht="16.5" customHeight="1" x14ac:dyDescent="0.2">
      <c r="A97" s="17" t="s">
        <v>10</v>
      </c>
      <c r="B97" s="22" t="s">
        <v>15</v>
      </c>
      <c r="C97" s="30" t="s">
        <v>133</v>
      </c>
      <c r="D97" s="86" t="s">
        <v>173</v>
      </c>
      <c r="E97" s="86" t="s">
        <v>173</v>
      </c>
      <c r="F97" s="5"/>
      <c r="G97" s="5"/>
    </row>
    <row r="98" spans="1:7" ht="16.5" customHeight="1" x14ac:dyDescent="0.2">
      <c r="A98" s="17" t="s">
        <v>10</v>
      </c>
      <c r="B98" s="19" t="s">
        <v>14</v>
      </c>
      <c r="C98" s="30" t="s">
        <v>133</v>
      </c>
      <c r="D98" s="86" t="s">
        <v>173</v>
      </c>
      <c r="E98" s="86" t="s">
        <v>173</v>
      </c>
      <c r="F98" s="5"/>
      <c r="G98" s="5"/>
    </row>
    <row r="99" spans="1:7" ht="16.5" customHeight="1" x14ac:dyDescent="0.2">
      <c r="A99" s="17" t="s">
        <v>10</v>
      </c>
      <c r="B99" s="19" t="s">
        <v>1</v>
      </c>
      <c r="C99" s="30" t="s">
        <v>48</v>
      </c>
      <c r="D99" s="86" t="s">
        <v>166</v>
      </c>
      <c r="E99" s="86" t="s">
        <v>166</v>
      </c>
      <c r="F99" s="5"/>
      <c r="G99" s="5"/>
    </row>
    <row r="100" spans="1:7" ht="16.5" customHeight="1" x14ac:dyDescent="0.2">
      <c r="A100" s="17" t="s">
        <v>10</v>
      </c>
      <c r="B100" s="19" t="s">
        <v>5</v>
      </c>
      <c r="C100" s="30" t="s">
        <v>48</v>
      </c>
      <c r="D100" s="86" t="s">
        <v>166</v>
      </c>
      <c r="E100" s="86" t="s">
        <v>166</v>
      </c>
      <c r="F100" s="5"/>
      <c r="G100" s="5"/>
    </row>
    <row r="101" spans="1:7" ht="16.5" customHeight="1" x14ac:dyDescent="0.2">
      <c r="A101" s="17" t="s">
        <v>9</v>
      </c>
      <c r="B101" s="21" t="s">
        <v>34</v>
      </c>
      <c r="C101" s="30" t="s">
        <v>42</v>
      </c>
      <c r="D101" s="8"/>
      <c r="E101" s="8"/>
      <c r="F101" s="5"/>
      <c r="G101" s="5"/>
    </row>
    <row r="102" spans="1:7" ht="16.5" customHeight="1" x14ac:dyDescent="0.2">
      <c r="A102" s="18" t="s">
        <v>9</v>
      </c>
      <c r="B102" s="20" t="s">
        <v>35</v>
      </c>
      <c r="C102" s="30" t="s">
        <v>42</v>
      </c>
      <c r="D102" s="86"/>
      <c r="E102" s="86"/>
      <c r="F102" s="5"/>
      <c r="G102" s="5"/>
    </row>
    <row r="103" spans="1:7" ht="16.5" customHeight="1" x14ac:dyDescent="0.2">
      <c r="A103" s="17" t="s">
        <v>9</v>
      </c>
      <c r="B103" s="20" t="s">
        <v>30</v>
      </c>
      <c r="C103" s="30" t="s">
        <v>42</v>
      </c>
      <c r="D103" s="86"/>
      <c r="E103" s="86"/>
      <c r="F103" s="5"/>
      <c r="G103" s="5"/>
    </row>
    <row r="104" spans="1:7" ht="16.5" customHeight="1" x14ac:dyDescent="0.2">
      <c r="A104" s="18" t="s">
        <v>9</v>
      </c>
      <c r="B104" s="21" t="s">
        <v>33</v>
      </c>
      <c r="C104" s="30" t="s">
        <v>42</v>
      </c>
      <c r="D104" s="86"/>
      <c r="E104" s="86"/>
      <c r="F104" s="5"/>
      <c r="G104" s="5"/>
    </row>
    <row r="105" spans="1:7" ht="16.5" customHeight="1" x14ac:dyDescent="0.2">
      <c r="A105" s="17" t="s">
        <v>9</v>
      </c>
      <c r="B105" s="22" t="s">
        <v>18</v>
      </c>
      <c r="C105" s="30" t="s">
        <v>42</v>
      </c>
      <c r="D105" s="96"/>
      <c r="E105" s="96"/>
      <c r="F105" s="5"/>
      <c r="G105" s="5"/>
    </row>
    <row r="106" spans="1:7" ht="16.5" customHeight="1" x14ac:dyDescent="0.2">
      <c r="A106" s="17" t="s">
        <v>9</v>
      </c>
      <c r="B106" s="22" t="s">
        <v>11</v>
      </c>
      <c r="C106" s="30" t="s">
        <v>42</v>
      </c>
      <c r="D106" s="96"/>
      <c r="E106" s="96"/>
      <c r="F106" s="5"/>
      <c r="G106" s="5"/>
    </row>
    <row r="107" spans="1:7" ht="16.5" customHeight="1" x14ac:dyDescent="0.2">
      <c r="A107" s="17" t="s">
        <v>9</v>
      </c>
      <c r="B107" s="22" t="s">
        <v>15</v>
      </c>
      <c r="C107" s="30" t="s">
        <v>42</v>
      </c>
      <c r="D107" s="96"/>
      <c r="E107" s="96"/>
      <c r="F107" s="5"/>
      <c r="G107" s="5"/>
    </row>
    <row r="108" spans="1:7" ht="16.5" customHeight="1" x14ac:dyDescent="0.2">
      <c r="A108" s="17" t="s">
        <v>9</v>
      </c>
      <c r="B108" s="19" t="s">
        <v>14</v>
      </c>
      <c r="C108" s="30"/>
      <c r="D108" s="31" t="s">
        <v>109</v>
      </c>
      <c r="E108" s="31" t="s">
        <v>99</v>
      </c>
      <c r="F108" s="5"/>
      <c r="G108" s="5"/>
    </row>
    <row r="109" spans="1:7" ht="16.5" customHeight="1" x14ac:dyDescent="0.2">
      <c r="A109" s="17" t="s">
        <v>9</v>
      </c>
      <c r="B109" s="19" t="s">
        <v>1</v>
      </c>
      <c r="C109" s="30"/>
      <c r="D109" s="31" t="s">
        <v>109</v>
      </c>
      <c r="E109" s="14" t="s">
        <v>153</v>
      </c>
      <c r="G109" s="5"/>
    </row>
    <row r="110" spans="1:7" ht="16.5" customHeight="1" x14ac:dyDescent="0.2">
      <c r="A110" s="17" t="s">
        <v>9</v>
      </c>
      <c r="B110" s="19" t="s">
        <v>5</v>
      </c>
      <c r="C110" s="30"/>
      <c r="D110" s="31" t="s">
        <v>104</v>
      </c>
      <c r="E110" s="31" t="s">
        <v>99</v>
      </c>
    </row>
    <row r="111" spans="1:7" ht="16.5" customHeight="1" x14ac:dyDescent="0.2">
      <c r="A111" s="17" t="s">
        <v>9</v>
      </c>
      <c r="B111" s="22" t="s">
        <v>6</v>
      </c>
      <c r="C111" s="30"/>
      <c r="D111" s="31" t="s">
        <v>104</v>
      </c>
      <c r="E111" s="82"/>
      <c r="F111" s="5"/>
    </row>
    <row r="112" spans="1:7" ht="16.5" customHeight="1" x14ac:dyDescent="0.2">
      <c r="A112" s="17" t="s">
        <v>9</v>
      </c>
      <c r="B112" s="22" t="s">
        <v>36</v>
      </c>
      <c r="C112" s="30"/>
      <c r="D112" s="81" t="s">
        <v>94</v>
      </c>
      <c r="E112" s="81" t="s">
        <v>94</v>
      </c>
      <c r="F112" s="5"/>
      <c r="G112" s="5"/>
    </row>
    <row r="113" spans="1:7" ht="16.5" customHeight="1" x14ac:dyDescent="0.25">
      <c r="A113" s="6"/>
      <c r="B113" s="3"/>
      <c r="C113" s="2"/>
      <c r="D113" s="15"/>
      <c r="E113" s="15"/>
      <c r="F113" s="15"/>
      <c r="G113" s="15"/>
    </row>
    <row r="114" spans="1:7" ht="16.5" customHeight="1" x14ac:dyDescent="0.25">
      <c r="A114" s="6" t="s">
        <v>76</v>
      </c>
      <c r="C114" s="2"/>
      <c r="D114" s="4"/>
      <c r="E114" s="4"/>
      <c r="F114" s="4"/>
      <c r="G114" s="4"/>
    </row>
    <row r="115" spans="1:7" ht="16.5" customHeight="1" x14ac:dyDescent="0.2">
      <c r="A115" s="18" t="s">
        <v>9</v>
      </c>
      <c r="B115" s="19" t="s">
        <v>1</v>
      </c>
      <c r="C115" s="7" t="s">
        <v>164</v>
      </c>
      <c r="D115" s="31" t="s">
        <v>93</v>
      </c>
      <c r="E115" s="31" t="s">
        <v>93</v>
      </c>
      <c r="F115" s="5"/>
      <c r="G115" s="5"/>
    </row>
    <row r="116" spans="1:7" ht="16.5" customHeight="1" x14ac:dyDescent="0.2">
      <c r="A116" s="18" t="s">
        <v>9</v>
      </c>
      <c r="B116" s="19" t="s">
        <v>6</v>
      </c>
      <c r="C116" s="7" t="s">
        <v>164</v>
      </c>
      <c r="D116" s="79" t="s">
        <v>92</v>
      </c>
      <c r="E116" s="79" t="s">
        <v>92</v>
      </c>
      <c r="F116" s="5"/>
      <c r="G116" s="5"/>
    </row>
    <row r="117" spans="1:7" ht="16.5" customHeight="1" x14ac:dyDescent="0.2">
      <c r="A117" s="18" t="s">
        <v>9</v>
      </c>
      <c r="B117" s="32" t="s">
        <v>7</v>
      </c>
      <c r="C117" s="7" t="s">
        <v>164</v>
      </c>
      <c r="D117" s="31" t="s">
        <v>94</v>
      </c>
      <c r="E117" s="31" t="s">
        <v>94</v>
      </c>
      <c r="F117" s="5"/>
      <c r="G117" s="5"/>
    </row>
    <row r="118" spans="1:7" ht="16.5" customHeight="1" x14ac:dyDescent="0.2">
      <c r="B118" s="13"/>
      <c r="C118" s="7"/>
      <c r="D118" s="5"/>
      <c r="E118" s="5"/>
      <c r="F118" s="5"/>
      <c r="G118" s="5"/>
    </row>
    <row r="119" spans="1:7" ht="16.5" customHeight="1" x14ac:dyDescent="0.25">
      <c r="A119" s="6" t="s">
        <v>77</v>
      </c>
      <c r="C119" s="2"/>
      <c r="D119" s="4"/>
      <c r="E119" s="4"/>
      <c r="F119" s="4"/>
    </row>
    <row r="120" spans="1:7" ht="16.5" customHeight="1" x14ac:dyDescent="0.2">
      <c r="A120" s="33" t="s">
        <v>8</v>
      </c>
      <c r="B120" s="34" t="s">
        <v>5</v>
      </c>
      <c r="C120" s="7" t="s">
        <v>162</v>
      </c>
      <c r="D120" s="91"/>
      <c r="E120" s="79" t="s">
        <v>131</v>
      </c>
      <c r="F120" s="5"/>
      <c r="G120" s="5"/>
    </row>
    <row r="121" spans="1:7" ht="16.5" customHeight="1" x14ac:dyDescent="0.2">
      <c r="A121" s="33" t="s">
        <v>8</v>
      </c>
      <c r="B121" s="34" t="s">
        <v>6</v>
      </c>
      <c r="C121" s="7" t="s">
        <v>162</v>
      </c>
      <c r="D121" s="79" t="s">
        <v>92</v>
      </c>
      <c r="E121" s="79" t="s">
        <v>131</v>
      </c>
      <c r="F121" s="5"/>
      <c r="G121" s="5"/>
    </row>
    <row r="122" spans="1:7" ht="16.5" customHeight="1" x14ac:dyDescent="0.2">
      <c r="A122" s="33" t="s">
        <v>8</v>
      </c>
      <c r="B122" s="35" t="s">
        <v>7</v>
      </c>
      <c r="C122" s="7" t="s">
        <v>162</v>
      </c>
      <c r="D122" s="14" t="s">
        <v>115</v>
      </c>
      <c r="E122" s="14" t="s">
        <v>132</v>
      </c>
      <c r="F122" s="5"/>
    </row>
    <row r="123" spans="1:7" ht="16.5" customHeight="1" x14ac:dyDescent="0.2">
      <c r="B123" s="13"/>
      <c r="C123" s="7"/>
      <c r="D123" s="5"/>
      <c r="E123" s="5"/>
      <c r="F123" s="5"/>
      <c r="G123" s="5"/>
    </row>
    <row r="124" spans="1:7" ht="16.5" customHeight="1" x14ac:dyDescent="0.25">
      <c r="A124" s="6" t="s">
        <v>78</v>
      </c>
      <c r="D124" s="4"/>
      <c r="E124" s="4"/>
      <c r="F124" s="4"/>
      <c r="G124" s="4"/>
    </row>
    <row r="125" spans="1:7" ht="16.5" customHeight="1" x14ac:dyDescent="0.2">
      <c r="A125" s="18" t="s">
        <v>0</v>
      </c>
      <c r="B125" s="32" t="s">
        <v>6</v>
      </c>
      <c r="C125" s="16" t="s">
        <v>160</v>
      </c>
      <c r="D125" s="79" t="s">
        <v>92</v>
      </c>
      <c r="E125" s="79" t="s">
        <v>92</v>
      </c>
      <c r="F125" s="5"/>
      <c r="G125" s="5"/>
    </row>
    <row r="126" spans="1:7" ht="16.5" customHeight="1" x14ac:dyDescent="0.2">
      <c r="A126" s="18" t="s">
        <v>0</v>
      </c>
      <c r="B126" s="32" t="s">
        <v>7</v>
      </c>
      <c r="C126" s="16" t="s">
        <v>160</v>
      </c>
      <c r="D126" s="82"/>
      <c r="E126" s="82"/>
      <c r="F126" s="5"/>
      <c r="G126" s="5"/>
    </row>
    <row r="127" spans="1:7" ht="16.5" customHeight="1" x14ac:dyDescent="0.2">
      <c r="A127" s="18" t="s">
        <v>2</v>
      </c>
      <c r="B127" s="19" t="s">
        <v>5</v>
      </c>
      <c r="C127" s="16" t="s">
        <v>161</v>
      </c>
      <c r="D127" s="14" t="s">
        <v>121</v>
      </c>
      <c r="E127" s="82"/>
      <c r="F127" s="5"/>
      <c r="G127" s="5"/>
    </row>
    <row r="128" spans="1:7" ht="16.5" customHeight="1" x14ac:dyDescent="0.2">
      <c r="A128" s="18" t="s">
        <v>4</v>
      </c>
      <c r="B128" s="32" t="s">
        <v>1</v>
      </c>
      <c r="C128" s="7" t="s">
        <v>163</v>
      </c>
      <c r="D128" s="77" t="s">
        <v>95</v>
      </c>
      <c r="E128" s="31" t="s">
        <v>20</v>
      </c>
      <c r="G128" s="5"/>
    </row>
    <row r="129" spans="1:8" ht="16.5" customHeight="1" x14ac:dyDescent="0.2">
      <c r="A129" s="12"/>
      <c r="B129" s="13"/>
      <c r="C129" s="7"/>
      <c r="D129" s="5"/>
      <c r="E129" s="5"/>
      <c r="F129" s="5"/>
      <c r="G129" s="5"/>
    </row>
    <row r="130" spans="1:8" ht="16.5" customHeight="1" x14ac:dyDescent="0.25">
      <c r="A130" s="6" t="s">
        <v>134</v>
      </c>
      <c r="C130" s="2"/>
      <c r="D130" s="4"/>
      <c r="E130" s="4"/>
      <c r="F130" s="4"/>
      <c r="G130" s="4"/>
    </row>
    <row r="131" spans="1:8" ht="16.5" customHeight="1" x14ac:dyDescent="0.2">
      <c r="A131" s="18" t="s">
        <v>2</v>
      </c>
      <c r="B131" s="19" t="s">
        <v>14</v>
      </c>
      <c r="C131" s="2"/>
      <c r="D131" s="77" t="s">
        <v>140</v>
      </c>
      <c r="E131" s="77"/>
      <c r="F131" s="5"/>
      <c r="G131" s="5"/>
    </row>
    <row r="132" spans="1:8" ht="16.5" customHeight="1" x14ac:dyDescent="0.25">
      <c r="A132" s="6"/>
      <c r="B132" s="3"/>
      <c r="D132" s="15"/>
      <c r="E132" s="15"/>
      <c r="F132" s="15"/>
      <c r="G132" s="15"/>
    </row>
    <row r="133" spans="1:8" ht="16.5" customHeight="1" x14ac:dyDescent="0.25">
      <c r="A133" s="6" t="s">
        <v>38</v>
      </c>
      <c r="B133" s="3"/>
      <c r="C133" s="7"/>
      <c r="D133" s="4"/>
      <c r="E133" s="4"/>
      <c r="F133" s="4"/>
      <c r="G133" s="4"/>
    </row>
    <row r="134" spans="1:8" ht="16.5" customHeight="1" x14ac:dyDescent="0.2">
      <c r="A134" s="36" t="s">
        <v>0</v>
      </c>
      <c r="B134" s="37" t="s">
        <v>5</v>
      </c>
      <c r="C134" s="36" t="s">
        <v>39</v>
      </c>
      <c r="D134" s="14"/>
      <c r="E134" s="9"/>
      <c r="F134" s="15"/>
      <c r="G134" s="15"/>
      <c r="H134" s="1"/>
    </row>
    <row r="135" spans="1:8" ht="16.5" customHeight="1" x14ac:dyDescent="0.2">
      <c r="A135" s="36" t="s">
        <v>0</v>
      </c>
      <c r="B135" s="37" t="s">
        <v>6</v>
      </c>
      <c r="C135" s="36" t="s">
        <v>39</v>
      </c>
      <c r="D135" s="14"/>
      <c r="E135" s="9"/>
      <c r="F135" s="15"/>
      <c r="G135" s="15"/>
      <c r="H135" s="1"/>
    </row>
    <row r="136" spans="1:8" ht="16.5" customHeight="1" x14ac:dyDescent="0.2">
      <c r="A136" s="36" t="s">
        <v>2</v>
      </c>
      <c r="B136" s="37" t="s">
        <v>14</v>
      </c>
      <c r="C136" s="36" t="s">
        <v>39</v>
      </c>
      <c r="D136" s="14" t="s">
        <v>109</v>
      </c>
      <c r="E136" s="14"/>
      <c r="F136" s="15"/>
      <c r="G136" s="15"/>
      <c r="H136" s="1"/>
    </row>
    <row r="137" spans="1:8" ht="16.5" customHeight="1" x14ac:dyDescent="0.2">
      <c r="A137" s="36" t="s">
        <v>2</v>
      </c>
      <c r="B137" s="37" t="s">
        <v>1</v>
      </c>
      <c r="C137" s="36" t="s">
        <v>39</v>
      </c>
      <c r="D137" s="14" t="s">
        <v>113</v>
      </c>
      <c r="E137" s="14"/>
      <c r="F137" s="15"/>
      <c r="G137" s="15"/>
      <c r="H137" s="1"/>
    </row>
    <row r="138" spans="1:8" ht="16.5" customHeight="1" x14ac:dyDescent="0.2">
      <c r="A138" s="36" t="s">
        <v>2</v>
      </c>
      <c r="B138" s="37" t="s">
        <v>5</v>
      </c>
      <c r="C138" s="36" t="s">
        <v>39</v>
      </c>
      <c r="D138" s="14" t="s">
        <v>47</v>
      </c>
      <c r="E138" s="14"/>
      <c r="F138" s="73"/>
      <c r="G138" s="73"/>
      <c r="H138" s="1"/>
    </row>
    <row r="139" spans="1:8" ht="16.5" customHeight="1" x14ac:dyDescent="0.2">
      <c r="A139" s="36" t="s">
        <v>2</v>
      </c>
      <c r="B139" s="37" t="s">
        <v>6</v>
      </c>
      <c r="C139" s="36" t="s">
        <v>39</v>
      </c>
      <c r="D139" s="14"/>
      <c r="E139" s="9"/>
      <c r="F139" s="15"/>
      <c r="G139" s="15"/>
      <c r="H139" s="1"/>
    </row>
    <row r="140" spans="1:8" ht="16.5" customHeight="1" x14ac:dyDescent="0.2">
      <c r="A140" s="36" t="s">
        <v>8</v>
      </c>
      <c r="B140" s="37" t="s">
        <v>1</v>
      </c>
      <c r="C140" s="36" t="s">
        <v>39</v>
      </c>
      <c r="D140" s="31"/>
      <c r="E140" s="31"/>
      <c r="F140" s="15"/>
      <c r="G140" s="15"/>
      <c r="H140" s="1"/>
    </row>
    <row r="141" spans="1:8" ht="16.5" customHeight="1" x14ac:dyDescent="0.2">
      <c r="A141" s="36" t="s">
        <v>8</v>
      </c>
      <c r="B141" s="37" t="s">
        <v>5</v>
      </c>
      <c r="C141" s="36" t="s">
        <v>39</v>
      </c>
      <c r="D141" s="31" t="s">
        <v>103</v>
      </c>
      <c r="E141" s="9"/>
      <c r="F141" s="15"/>
      <c r="G141" s="15"/>
      <c r="H141" s="1"/>
    </row>
    <row r="142" spans="1:8" ht="16.5" customHeight="1" x14ac:dyDescent="0.2">
      <c r="A142" s="36" t="s">
        <v>8</v>
      </c>
      <c r="B142" s="37" t="s">
        <v>6</v>
      </c>
      <c r="C142" s="36" t="s">
        <v>39</v>
      </c>
      <c r="D142" s="14" t="s">
        <v>99</v>
      </c>
      <c r="E142" s="9"/>
      <c r="F142" s="15"/>
      <c r="G142" s="15"/>
      <c r="H142" s="1"/>
    </row>
    <row r="143" spans="1:8" ht="16.5" customHeight="1" x14ac:dyDescent="0.2">
      <c r="A143" s="36" t="s">
        <v>3</v>
      </c>
      <c r="B143" s="37" t="s">
        <v>14</v>
      </c>
      <c r="C143" s="36" t="s">
        <v>39</v>
      </c>
      <c r="D143" s="14" t="s">
        <v>109</v>
      </c>
      <c r="E143" s="14"/>
      <c r="F143" s="15"/>
      <c r="G143" s="15"/>
      <c r="H143" s="1"/>
    </row>
    <row r="144" spans="1:8" ht="16.5" customHeight="1" x14ac:dyDescent="0.2">
      <c r="A144" s="36" t="s">
        <v>3</v>
      </c>
      <c r="B144" s="37" t="s">
        <v>1</v>
      </c>
      <c r="C144" s="36" t="s">
        <v>39</v>
      </c>
      <c r="D144" s="14" t="s">
        <v>113</v>
      </c>
      <c r="E144" s="14"/>
      <c r="F144" s="15"/>
      <c r="G144" s="15"/>
      <c r="H144" s="1"/>
    </row>
    <row r="145" spans="1:7" ht="16.5" customHeight="1" x14ac:dyDescent="0.2">
      <c r="A145" s="36" t="s">
        <v>3</v>
      </c>
      <c r="B145" s="37" t="s">
        <v>5</v>
      </c>
      <c r="C145" s="36" t="s">
        <v>39</v>
      </c>
      <c r="D145" s="14" t="s">
        <v>109</v>
      </c>
      <c r="E145" s="9"/>
      <c r="F145" s="15"/>
      <c r="G145" s="15"/>
    </row>
    <row r="146" spans="1:7" ht="16.5" customHeight="1" x14ac:dyDescent="0.2">
      <c r="A146" s="36" t="s">
        <v>3</v>
      </c>
      <c r="B146" s="37" t="s">
        <v>6</v>
      </c>
      <c r="C146" s="36" t="s">
        <v>39</v>
      </c>
      <c r="D146" s="14"/>
      <c r="E146" s="9"/>
      <c r="F146" s="15"/>
      <c r="G146" s="15"/>
    </row>
    <row r="147" spans="1:7" ht="16.5" customHeight="1" x14ac:dyDescent="0.2">
      <c r="A147" s="36" t="s">
        <v>4</v>
      </c>
      <c r="B147" s="37" t="s">
        <v>1</v>
      </c>
      <c r="C147" s="36" t="s">
        <v>39</v>
      </c>
      <c r="D147" s="31" t="s">
        <v>103</v>
      </c>
      <c r="E147" s="31"/>
      <c r="F147" s="15"/>
      <c r="G147" s="15"/>
    </row>
    <row r="148" spans="1:7" ht="16.5" customHeight="1" x14ac:dyDescent="0.2">
      <c r="A148" s="36" t="s">
        <v>4</v>
      </c>
      <c r="B148" s="37" t="s">
        <v>5</v>
      </c>
      <c r="C148" s="36" t="s">
        <v>39</v>
      </c>
      <c r="D148" s="14"/>
      <c r="E148" s="9"/>
      <c r="F148" s="15"/>
      <c r="G148" s="15"/>
    </row>
    <row r="149" spans="1:7" ht="16.5" customHeight="1" x14ac:dyDescent="0.2">
      <c r="A149" s="36" t="s">
        <v>9</v>
      </c>
      <c r="B149" s="37" t="s">
        <v>14</v>
      </c>
      <c r="C149" s="36" t="s">
        <v>39</v>
      </c>
      <c r="D149" s="14"/>
      <c r="E149" s="9"/>
      <c r="F149" s="15"/>
      <c r="G149" s="15"/>
    </row>
    <row r="150" spans="1:7" ht="16.5" customHeight="1" x14ac:dyDescent="0.2">
      <c r="A150" s="36" t="s">
        <v>9</v>
      </c>
      <c r="B150" s="37" t="s">
        <v>1</v>
      </c>
      <c r="C150" s="36" t="s">
        <v>39</v>
      </c>
      <c r="D150" s="14"/>
      <c r="E150" s="9"/>
      <c r="F150" s="15"/>
      <c r="G150" s="15"/>
    </row>
    <row r="151" spans="1:7" ht="16.5" customHeight="1" x14ac:dyDescent="0.2">
      <c r="A151" s="36" t="s">
        <v>9</v>
      </c>
      <c r="B151" s="37" t="s">
        <v>5</v>
      </c>
      <c r="C151" s="36" t="s">
        <v>39</v>
      </c>
      <c r="D151" s="14"/>
      <c r="E151" s="9"/>
      <c r="F151" s="15"/>
      <c r="G151" s="15"/>
    </row>
    <row r="152" spans="1:7" ht="16.5" customHeight="1" x14ac:dyDescent="0.2">
      <c r="A152" s="36" t="s">
        <v>9</v>
      </c>
      <c r="B152" s="37" t="s">
        <v>6</v>
      </c>
      <c r="C152" s="36" t="s">
        <v>39</v>
      </c>
      <c r="D152" s="14"/>
      <c r="E152" s="9"/>
      <c r="F152" s="15"/>
      <c r="G152" s="15"/>
    </row>
  </sheetData>
  <mergeCells count="8">
    <mergeCell ref="D58:F58"/>
    <mergeCell ref="D45:F46"/>
    <mergeCell ref="D51:F51"/>
    <mergeCell ref="I57:J57"/>
    <mergeCell ref="D55:F55"/>
    <mergeCell ref="D56:F56"/>
    <mergeCell ref="D57:F57"/>
    <mergeCell ref="E54:F54"/>
  </mergeCells>
  <conditionalFormatting sqref="S4:S43 S47">
    <cfRule type="cellIs" dxfId="1" priority="2" stopIfTrue="1" operator="equal">
      <formula>0</formula>
    </cfRule>
  </conditionalFormatting>
  <conditionalFormatting sqref="S44:S4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Kesävuorot 2017</vt:lpstr>
    </vt:vector>
  </TitlesOfParts>
  <Company>Hiab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Anthoni</dc:creator>
  <cp:lastModifiedBy>Micke</cp:lastModifiedBy>
  <cp:lastPrinted>2009-03-27T12:54:28Z</cp:lastPrinted>
  <dcterms:created xsi:type="dcterms:W3CDTF">2005-04-01T07:22:05Z</dcterms:created>
  <dcterms:modified xsi:type="dcterms:W3CDTF">2017-09-05T20:21:02Z</dcterms:modified>
</cp:coreProperties>
</file>