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e\Documents\Mickes Compaq\Fotboll\PPJ\Vuorotoiveet\"/>
    </mc:Choice>
  </mc:AlternateContent>
  <xr:revisionPtr revIDLastSave="0" documentId="13_ncr:1_{00393C2C-B4B5-4728-B673-43623931C9B5}" xr6:coauthVersionLast="32" xr6:coauthVersionMax="32" xr10:uidLastSave="{00000000-0000-0000-0000-000000000000}"/>
  <bookViews>
    <workbookView xWindow="0" yWindow="0" windowWidth="14085" windowHeight="6900" xr2:uid="{00000000-000D-0000-FFFF-FFFF00000000}"/>
  </bookViews>
  <sheets>
    <sheet name="Kesävuorot 2018" sheetId="14" r:id="rId1"/>
  </sheets>
  <calcPr calcId="179017"/>
  <fileRecoveryPr repairLoad="1"/>
</workbook>
</file>

<file path=xl/calcChain.xml><?xml version="1.0" encoding="utf-8"?>
<calcChain xmlns="http://schemas.openxmlformats.org/spreadsheetml/2006/main">
  <c r="U51" i="14" l="1"/>
  <c r="R51" i="14" l="1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Micke</author>
  </authors>
  <commentList>
    <comment ref="D56" authorId="0" shapeId="0" xr:uid="{1978C7E3-8158-456D-8FD8-2F91FB31CAD1}">
      <text>
        <r>
          <rPr>
            <b/>
            <sz val="9"/>
            <color indexed="81"/>
            <rFont val="Tahoma"/>
            <family val="2"/>
          </rPr>
          <t>Micke:</t>
        </r>
        <r>
          <rPr>
            <sz val="9"/>
            <color indexed="81"/>
            <rFont val="Tahoma"/>
            <family val="2"/>
          </rPr>
          <t xml:space="preserve">
aloittaa klo 18.30 1/3 kentällä</t>
        </r>
      </text>
    </comment>
  </commentList>
</comments>
</file>

<file path=xl/sharedStrings.xml><?xml version="1.0" encoding="utf-8"?>
<sst xmlns="http://schemas.openxmlformats.org/spreadsheetml/2006/main" count="748" uniqueCount="210">
  <si>
    <t>Maanantai</t>
  </si>
  <si>
    <t>17 - 18</t>
  </si>
  <si>
    <t>Tiistai</t>
  </si>
  <si>
    <t>Torstai</t>
  </si>
  <si>
    <t>Perjantai</t>
  </si>
  <si>
    <t>18 - 19</t>
  </si>
  <si>
    <t>19 - 20</t>
  </si>
  <si>
    <t>20 - 21</t>
  </si>
  <si>
    <t>Keskiviikko</t>
  </si>
  <si>
    <t>Sunnuntai</t>
  </si>
  <si>
    <t>Lauantai</t>
  </si>
  <si>
    <t>14 - 15</t>
  </si>
  <si>
    <t>Ikäluokka</t>
  </si>
  <si>
    <t>ti, ke, to</t>
  </si>
  <si>
    <t>16 - 17</t>
  </si>
  <si>
    <t>15 - 16</t>
  </si>
  <si>
    <t>ti, pe</t>
  </si>
  <si>
    <t>ma, to</t>
  </si>
  <si>
    <t>13 - 14</t>
  </si>
  <si>
    <t>21 - 22</t>
  </si>
  <si>
    <t>ei kiinteitä pelipäiviä</t>
  </si>
  <si>
    <t>Hgin piirin pelipäivät</t>
  </si>
  <si>
    <t>12 - 13.</t>
  </si>
  <si>
    <t>11 - 12.</t>
  </si>
  <si>
    <t>10 - 11.</t>
  </si>
  <si>
    <t>9 - 10.</t>
  </si>
  <si>
    <t>11 - 12</t>
  </si>
  <si>
    <t>9 - 10.30</t>
  </si>
  <si>
    <t>10.30 - 12</t>
  </si>
  <si>
    <t>12 - 13</t>
  </si>
  <si>
    <t>9 - 10</t>
  </si>
  <si>
    <t>10 - 11</t>
  </si>
  <si>
    <t>20 - 21.30</t>
  </si>
  <si>
    <t>14 - 15.30</t>
  </si>
  <si>
    <t>SELKÄMERENPUISTON KENTTÄ, TEKONURMI</t>
  </si>
  <si>
    <t>20.30 - 22</t>
  </si>
  <si>
    <t>15.30 - 17</t>
  </si>
  <si>
    <t>NAISET, 4 div.</t>
  </si>
  <si>
    <t>NAISET HARR., 5 div.</t>
  </si>
  <si>
    <t>pääsääntöisesti ke ja la</t>
  </si>
  <si>
    <t>pääsääntöisesti ti ja pe</t>
  </si>
  <si>
    <t>pääsääntöisesti to ja su</t>
  </si>
  <si>
    <t>pääsääntöisesti ke ja su</t>
  </si>
  <si>
    <t>13.30 - 15</t>
  </si>
  <si>
    <t>21.30 - 22.30</t>
  </si>
  <si>
    <t>PPJ kesävuorot 2018</t>
  </si>
  <si>
    <r>
      <t>HERNESAARI, halli</t>
    </r>
    <r>
      <rPr>
        <sz val="12"/>
        <rFont val="Arial"/>
        <family val="2"/>
      </rPr>
      <t>, 16.4 - 14.10.</t>
    </r>
  </si>
  <si>
    <r>
      <t>VÄINÄMÖISEN KENTTÄ  (tekonurmi)</t>
    </r>
    <r>
      <rPr>
        <sz val="12"/>
        <rFont val="Arial"/>
        <family val="2"/>
      </rPr>
      <t>, 16.4 - 14.10.</t>
    </r>
  </si>
  <si>
    <t>piirisarjan pelejä</t>
  </si>
  <si>
    <r>
      <t>LAUTTASAAREN URHEILUKENTTÄ (tekonurmi)</t>
    </r>
    <r>
      <rPr>
        <sz val="12"/>
        <rFont val="Arial"/>
        <family val="2"/>
      </rPr>
      <t>, 16.4 - 14.10.</t>
    </r>
  </si>
  <si>
    <r>
      <t>TEHTAANPUISTO (tekonurmi)</t>
    </r>
    <r>
      <rPr>
        <sz val="12"/>
        <rFont val="Arial"/>
        <family val="2"/>
      </rPr>
      <t>, 16.4 - 14.10.</t>
    </r>
  </si>
  <si>
    <r>
      <t xml:space="preserve">KÄPYLÄN NURMI 1, </t>
    </r>
    <r>
      <rPr>
        <sz val="12"/>
        <rFont val="Arial"/>
        <family val="2"/>
      </rPr>
      <t>21.5. - 16.9.</t>
    </r>
  </si>
  <si>
    <r>
      <t>TALI NURMI 3,</t>
    </r>
    <r>
      <rPr>
        <sz val="12"/>
        <rFont val="Arial"/>
        <family val="2"/>
      </rPr>
      <t xml:space="preserve"> 21.5. - 16.9.</t>
    </r>
  </si>
  <si>
    <t>Kiffen</t>
  </si>
  <si>
    <t>MIEHET</t>
  </si>
  <si>
    <t>kotipelipäivä ke ja la</t>
  </si>
  <si>
    <t>P20/1998-99</t>
  </si>
  <si>
    <t>P17/2001-02</t>
  </si>
  <si>
    <t>P15/2003</t>
  </si>
  <si>
    <t>P8, P7 (P6) peli-illat</t>
  </si>
  <si>
    <t>ti, pe (ELL la, su)</t>
  </si>
  <si>
    <t>P14/2004</t>
  </si>
  <si>
    <t>P13/2005</t>
  </si>
  <si>
    <t>P12/2006</t>
  </si>
  <si>
    <t>P11/2007</t>
  </si>
  <si>
    <t>P10/2008</t>
  </si>
  <si>
    <t>P9/2009</t>
  </si>
  <si>
    <t>TB18/2000-02</t>
  </si>
  <si>
    <t>T15/2003</t>
  </si>
  <si>
    <t>T8, T7 peli-illat</t>
  </si>
  <si>
    <t>pääsääntöisesti ti ja la</t>
  </si>
  <si>
    <t>T14/2004</t>
  </si>
  <si>
    <t>T13/2005</t>
  </si>
  <si>
    <t>T12/2006</t>
  </si>
  <si>
    <t>T11/2007</t>
  </si>
  <si>
    <t>T10/2008</t>
  </si>
  <si>
    <t>T9/2009</t>
  </si>
  <si>
    <t>pelejä toisella kentällä</t>
  </si>
  <si>
    <t>L13</t>
  </si>
  <si>
    <t>E13</t>
  </si>
  <si>
    <t>J13</t>
  </si>
  <si>
    <t>EPrPr</t>
  </si>
  <si>
    <t>T12</t>
  </si>
  <si>
    <t>TAITOKOULU 11</t>
  </si>
  <si>
    <t>TAITOKOULU 10</t>
  </si>
  <si>
    <t>TAITOKOULU 09</t>
  </si>
  <si>
    <t>harj.pv</t>
  </si>
  <si>
    <t>ma</t>
  </si>
  <si>
    <t>ti</t>
  </si>
  <si>
    <t>ke</t>
  </si>
  <si>
    <t>to</t>
  </si>
  <si>
    <t>pe</t>
  </si>
  <si>
    <t>la</t>
  </si>
  <si>
    <t>su</t>
  </si>
  <si>
    <t>joukkue</t>
  </si>
  <si>
    <t>pel. lkm</t>
  </si>
  <si>
    <t>ero</t>
  </si>
  <si>
    <t>EDU</t>
  </si>
  <si>
    <t>IKIS</t>
  </si>
  <si>
    <t>B-jun</t>
  </si>
  <si>
    <t>03</t>
  </si>
  <si>
    <t>K04</t>
  </si>
  <si>
    <t>U04</t>
  </si>
  <si>
    <t>05</t>
  </si>
  <si>
    <t>E05</t>
  </si>
  <si>
    <t>W05</t>
  </si>
  <si>
    <t>E06</t>
  </si>
  <si>
    <t>L06</t>
  </si>
  <si>
    <t>E07</t>
  </si>
  <si>
    <t>L07</t>
  </si>
  <si>
    <t>E08</t>
  </si>
  <si>
    <t>L08</t>
  </si>
  <si>
    <t>E09</t>
  </si>
  <si>
    <t>H09</t>
  </si>
  <si>
    <t>L09</t>
  </si>
  <si>
    <t>J09/10</t>
  </si>
  <si>
    <t>E10</t>
  </si>
  <si>
    <t>L10</t>
  </si>
  <si>
    <t>E11</t>
  </si>
  <si>
    <t>J11</t>
  </si>
  <si>
    <t>L11</t>
  </si>
  <si>
    <t>E12</t>
  </si>
  <si>
    <t>J12</t>
  </si>
  <si>
    <t>L12</t>
  </si>
  <si>
    <t>NAIEDU</t>
  </si>
  <si>
    <t>MUTSIT</t>
  </si>
  <si>
    <t>TB</t>
  </si>
  <si>
    <t>T04/05</t>
  </si>
  <si>
    <t>T06/07</t>
  </si>
  <si>
    <t>T08/09</t>
  </si>
  <si>
    <t>T10</t>
  </si>
  <si>
    <t>ERKKA</t>
  </si>
  <si>
    <t>FFF</t>
  </si>
  <si>
    <t>E PrPr</t>
  </si>
  <si>
    <t>J PrPr</t>
  </si>
  <si>
    <t>L PrPr</t>
  </si>
  <si>
    <t>vain kun luonnonnurmet eivät ole käytössä</t>
  </si>
  <si>
    <t>halli (Hernesaari)</t>
  </si>
  <si>
    <t>luonnonnurmi</t>
  </si>
  <si>
    <t>PPJ/R</t>
  </si>
  <si>
    <t>06</t>
  </si>
  <si>
    <t>T11</t>
  </si>
  <si>
    <t>tekonurmi (Pyrkkä, Väiski, Tehtaanpuisto)</t>
  </si>
  <si>
    <t>yleisövuoro (Pyrkkä, Ruoholahti, Tehtaanpuisto)</t>
  </si>
  <si>
    <t>Tx</t>
  </si>
  <si>
    <t>taitokoulu</t>
  </si>
  <si>
    <t>TK10</t>
  </si>
  <si>
    <t>TK09</t>
  </si>
  <si>
    <t>TK11</t>
  </si>
  <si>
    <t>TKtyt</t>
  </si>
  <si>
    <t>J09</t>
  </si>
  <si>
    <t>J10</t>
  </si>
  <si>
    <t>vain silloin kun nurmikentät ei käytössä</t>
  </si>
  <si>
    <t>J07/08</t>
  </si>
  <si>
    <t>B-pojat</t>
  </si>
  <si>
    <t>NAIHARR.</t>
  </si>
  <si>
    <t>T-KOULU TYTÖT</t>
  </si>
  <si>
    <t>TAITOKOULU 07</t>
  </si>
  <si>
    <t>TK07</t>
  </si>
  <si>
    <t>TAITOKOULU 08</t>
  </si>
  <si>
    <t>TK08</t>
  </si>
  <si>
    <r>
      <t xml:space="preserve">03 </t>
    </r>
    <r>
      <rPr>
        <sz val="10"/>
        <rFont val="Arial"/>
        <family val="2"/>
      </rPr>
      <t>tai</t>
    </r>
    <r>
      <rPr>
        <b/>
        <sz val="10"/>
        <rFont val="Arial"/>
        <family val="2"/>
      </rPr>
      <t xml:space="preserve"> EDU</t>
    </r>
  </si>
  <si>
    <t>FFF9-11</t>
  </si>
  <si>
    <t>FFF12-14</t>
  </si>
  <si>
    <t>FFF15-18</t>
  </si>
  <si>
    <t>12 - 13.30</t>
  </si>
  <si>
    <t>ei 21.4, 28.4, 5.5, 19.5, 9.6, 21.7, 25.8, 22.9</t>
  </si>
  <si>
    <t>ei 22.4, 29.4, 6.5, 20.5, 10.6, 22.7, 26.8, 23.9</t>
  </si>
  <si>
    <t>ei 6.5, 10.6, 26.8</t>
  </si>
  <si>
    <t>ei 25.8</t>
  </si>
  <si>
    <t>ei 27.5, 10.6, heinäkuu</t>
  </si>
  <si>
    <r>
      <t>TALI NURMI 1,</t>
    </r>
    <r>
      <rPr>
        <sz val="12"/>
        <rFont val="Arial"/>
        <family val="2"/>
      </rPr>
      <t xml:space="preserve"> 1.6. - 16.9.</t>
    </r>
  </si>
  <si>
    <r>
      <t xml:space="preserve">TALI NURMI 2, </t>
    </r>
    <r>
      <rPr>
        <sz val="12"/>
        <rFont val="Arial"/>
        <family val="2"/>
      </rPr>
      <t>1.6. - 16.9.</t>
    </r>
  </si>
  <si>
    <t>ei 2.7, 9.7, 16.7</t>
  </si>
  <si>
    <t>ei 3.7, 10.7, 17.7</t>
  </si>
  <si>
    <t>ei 4.7, 11.7, 18.7</t>
  </si>
  <si>
    <t>ei 21.6, 5.7, 12.7, 19.7</t>
  </si>
  <si>
    <t>ei 6.7, 13.7, 20.7, 7.9</t>
  </si>
  <si>
    <r>
      <t xml:space="preserve">E08 </t>
    </r>
    <r>
      <rPr>
        <sz val="10"/>
        <rFont val="Arial"/>
        <family val="2"/>
      </rPr>
      <t>alkaen 1.9</t>
    </r>
  </si>
  <si>
    <r>
      <rPr>
        <b/>
        <sz val="10"/>
        <rFont val="Arial"/>
        <family val="2"/>
      </rPr>
      <t>E08</t>
    </r>
    <r>
      <rPr>
        <sz val="10"/>
        <rFont val="Arial"/>
        <family val="2"/>
      </rPr>
      <t xml:space="preserve"> ja </t>
    </r>
    <r>
      <rPr>
        <b/>
        <sz val="10"/>
        <rFont val="Arial"/>
        <family val="2"/>
      </rPr>
      <t>E11</t>
    </r>
    <r>
      <rPr>
        <sz val="10"/>
        <rFont val="Arial"/>
        <family val="2"/>
      </rPr>
      <t xml:space="preserve"> alkaen 16.8</t>
    </r>
  </si>
  <si>
    <t>ei 26.8</t>
  </si>
  <si>
    <t>18 - 19.30</t>
  </si>
  <si>
    <t>19.30 - 21</t>
  </si>
  <si>
    <t>21 - 22.30</t>
  </si>
  <si>
    <t>yleisövuoro, voi olla muitakin</t>
  </si>
  <si>
    <t>Tehotreenit</t>
  </si>
  <si>
    <t>ei 6.5, 3.6, 10.6, 26.8</t>
  </si>
  <si>
    <t>ei 10.7</t>
  </si>
  <si>
    <t>ei 12.7</t>
  </si>
  <si>
    <t>ei 5.6, 10.7 eikä 31.7</t>
  </si>
  <si>
    <t>Flamengo</t>
  </si>
  <si>
    <t>piirisarja, vielä vapaa</t>
  </si>
  <si>
    <t>Soini &amp; Horto</t>
  </si>
  <si>
    <t>SPR</t>
  </si>
  <si>
    <t>ei 28.4, 5.5, 12.5, 9.6, 4.8, 25.8</t>
  </si>
  <si>
    <t>piirisarja kesäkuu, ei 8.6</t>
  </si>
  <si>
    <t>PP KKI35</t>
  </si>
  <si>
    <t>piirisarjan pelejä, ei 19.6</t>
  </si>
  <si>
    <r>
      <t xml:space="preserve">H09 </t>
    </r>
    <r>
      <rPr>
        <sz val="10"/>
        <rFont val="Arial"/>
        <family val="2"/>
      </rPr>
      <t>ja</t>
    </r>
    <r>
      <rPr>
        <b/>
        <sz val="10"/>
        <rFont val="Arial"/>
        <family val="2"/>
      </rPr>
      <t xml:space="preserve"> J09/10</t>
    </r>
  </si>
  <si>
    <t>Holvi</t>
  </si>
  <si>
    <t>Emanuel</t>
  </si>
  <si>
    <t>10.6 Laru 11</t>
  </si>
  <si>
    <t>8.6 yksi kenttä</t>
  </si>
  <si>
    <t>ei 2.6, 9.6</t>
  </si>
  <si>
    <t>piirisarja, ei kesäkuu</t>
  </si>
  <si>
    <t>piirisarjan pelejä, ei kesäkuu - 10.6 L07</t>
  </si>
  <si>
    <t>piirisarjan pelejä, ei 5.6, 26.6</t>
  </si>
  <si>
    <t>ei  3.6, 10.6, 17.6</t>
  </si>
  <si>
    <t>ei 3.6, 10.6</t>
  </si>
  <si>
    <t>piirisarja kesäkuu, ei 1.6, 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</si>
</sst>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" fontId="3" fillId="0" borderId="0" xfId="0" quotePrefix="1" applyNumberFormat="1" applyFont="1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16" fontId="3" fillId="0" borderId="0" xfId="0" quotePrefix="1" applyNumberFormat="1" applyFont="1" applyFill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49" fontId="3" fillId="0" borderId="0" xfId="0" quotePrefix="1" applyNumberFormat="1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4" fillId="9" borderId="1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4" fillId="11" borderId="1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" fontId="3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9" borderId="11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 vertical="center"/>
    </xf>
    <xf numFmtId="0" fontId="2" fillId="9" borderId="1" xfId="0" quotePrefix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4" fontId="2" fillId="9" borderId="0" xfId="0" applyNumberFormat="1" applyFont="1" applyFill="1" applyBorder="1" applyAlignment="1">
      <alignment horizontal="center" vertical="center"/>
    </xf>
    <xf numFmtId="0" fontId="4" fillId="9" borderId="0" xfId="0" quotePrefix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ali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95"/>
  <sheetViews>
    <sheetView tabSelected="1" topLeftCell="C1" zoomScale="70" zoomScaleNormal="70" workbookViewId="0">
      <selection activeCell="I91" sqref="I91"/>
    </sheetView>
  </sheetViews>
  <sheetFormatPr defaultColWidth="9.140625" defaultRowHeight="15" x14ac:dyDescent="0.2"/>
  <cols>
    <col min="1" max="1" width="18" style="28" customWidth="1"/>
    <col min="2" max="2" width="18.5703125" style="10" customWidth="1"/>
    <col min="3" max="3" width="47.28515625" style="11" customWidth="1"/>
    <col min="4" max="4" width="22" style="12" customWidth="1"/>
    <col min="5" max="7" width="19.85546875" style="12" customWidth="1"/>
    <col min="8" max="8" width="6.5703125" style="12" customWidth="1"/>
    <col min="9" max="9" width="8.7109375" style="12" customWidth="1"/>
    <col min="10" max="16" width="6.7109375" style="12" customWidth="1"/>
    <col min="17" max="17" width="11.7109375" style="12" customWidth="1"/>
    <col min="18" max="18" width="11.28515625" style="12" customWidth="1"/>
    <col min="19" max="16384" width="9.140625" style="12"/>
  </cols>
  <sheetData>
    <row r="1" spans="1:21" ht="27" thickBot="1" x14ac:dyDescent="0.25">
      <c r="A1" s="9" t="s">
        <v>45</v>
      </c>
      <c r="J1" s="13"/>
      <c r="K1" s="13"/>
      <c r="L1" s="13"/>
      <c r="M1" s="13"/>
      <c r="N1" s="13"/>
      <c r="O1" s="13"/>
      <c r="P1" s="13"/>
      <c r="Q1" s="13"/>
    </row>
    <row r="2" spans="1:21" ht="17.25" customHeight="1" thickBot="1" x14ac:dyDescent="0.25">
      <c r="A2" s="14"/>
      <c r="I2" s="4" t="s">
        <v>86</v>
      </c>
      <c r="J2" s="15" t="s">
        <v>87</v>
      </c>
      <c r="K2" s="15" t="s">
        <v>88</v>
      </c>
      <c r="L2" s="15" t="s">
        <v>89</v>
      </c>
      <c r="M2" s="15" t="s">
        <v>90</v>
      </c>
      <c r="N2" s="15" t="s">
        <v>91</v>
      </c>
      <c r="O2" s="15" t="s">
        <v>92</v>
      </c>
      <c r="P2" s="16" t="s">
        <v>93</v>
      </c>
      <c r="Q2" s="17" t="s">
        <v>94</v>
      </c>
      <c r="R2" s="18" t="s">
        <v>95</v>
      </c>
      <c r="S2" s="19" t="s">
        <v>96</v>
      </c>
    </row>
    <row r="3" spans="1:21" ht="17.25" customHeight="1" thickBot="1" x14ac:dyDescent="0.25">
      <c r="A3" s="14" t="s">
        <v>49</v>
      </c>
      <c r="B3" s="20"/>
      <c r="D3" s="21"/>
      <c r="E3" s="21"/>
      <c r="F3" s="21"/>
      <c r="G3" s="21"/>
      <c r="H3" s="21"/>
      <c r="I3" s="22">
        <v>2</v>
      </c>
      <c r="J3" s="23">
        <v>1</v>
      </c>
      <c r="K3" s="24"/>
      <c r="L3" s="23">
        <v>1</v>
      </c>
      <c r="M3" s="24"/>
      <c r="N3" s="24"/>
      <c r="O3" s="24"/>
      <c r="P3" s="25"/>
      <c r="Q3" s="26" t="s">
        <v>97</v>
      </c>
      <c r="R3" s="26"/>
      <c r="S3" s="27">
        <f>SUM(J3:P3)-I3</f>
        <v>0</v>
      </c>
      <c r="U3" s="12">
        <v>1</v>
      </c>
    </row>
    <row r="4" spans="1:21" ht="17.25" customHeight="1" thickBot="1" x14ac:dyDescent="0.25">
      <c r="A4" s="28" t="s">
        <v>0</v>
      </c>
      <c r="B4" s="10" t="s">
        <v>15</v>
      </c>
      <c r="D4" s="29"/>
      <c r="E4" s="29"/>
      <c r="F4" s="30"/>
      <c r="G4" s="30"/>
      <c r="H4" s="30"/>
      <c r="I4" s="22">
        <v>2</v>
      </c>
      <c r="J4" s="34">
        <v>1</v>
      </c>
      <c r="K4" s="24"/>
      <c r="L4" s="23">
        <v>1</v>
      </c>
      <c r="M4" s="24"/>
      <c r="N4" s="24"/>
      <c r="O4" s="24"/>
      <c r="P4" s="25"/>
      <c r="Q4" s="26" t="s">
        <v>139</v>
      </c>
      <c r="R4" s="26"/>
      <c r="S4" s="27">
        <f t="shared" ref="S4:S50" si="0">SUM(J4:P4)-I4</f>
        <v>0</v>
      </c>
      <c r="U4" s="12">
        <v>1</v>
      </c>
    </row>
    <row r="5" spans="1:21" ht="17.25" customHeight="1" thickBot="1" x14ac:dyDescent="0.25">
      <c r="A5" s="28" t="s">
        <v>0</v>
      </c>
      <c r="B5" s="10" t="s">
        <v>14</v>
      </c>
      <c r="D5" s="31" t="s">
        <v>109</v>
      </c>
      <c r="E5" s="31" t="s">
        <v>105</v>
      </c>
      <c r="F5" s="30"/>
      <c r="G5" s="30"/>
      <c r="H5" s="30"/>
      <c r="I5" s="5">
        <v>1</v>
      </c>
      <c r="J5" s="23">
        <v>1</v>
      </c>
      <c r="K5" s="24"/>
      <c r="L5" s="24"/>
      <c r="M5" s="24"/>
      <c r="N5" s="24"/>
      <c r="O5" s="24"/>
      <c r="P5" s="25"/>
      <c r="Q5" s="26" t="s">
        <v>98</v>
      </c>
      <c r="R5" s="26"/>
      <c r="S5" s="27">
        <f t="shared" si="0"/>
        <v>0</v>
      </c>
      <c r="U5" s="12">
        <v>1</v>
      </c>
    </row>
    <row r="6" spans="1:21" ht="17.25" customHeight="1" thickBot="1" x14ac:dyDescent="0.25">
      <c r="A6" s="28" t="s">
        <v>0</v>
      </c>
      <c r="B6" s="10" t="s">
        <v>1</v>
      </c>
      <c r="D6" s="31" t="s">
        <v>109</v>
      </c>
      <c r="E6" s="78" t="s">
        <v>100</v>
      </c>
      <c r="F6" s="30"/>
      <c r="G6" s="30"/>
      <c r="H6" s="33"/>
      <c r="I6" s="5">
        <v>4</v>
      </c>
      <c r="J6" s="23">
        <v>1</v>
      </c>
      <c r="K6" s="34">
        <v>1</v>
      </c>
      <c r="L6" s="24"/>
      <c r="M6" s="23">
        <v>1</v>
      </c>
      <c r="N6" s="34">
        <v>1</v>
      </c>
      <c r="O6" s="24"/>
      <c r="P6" s="25"/>
      <c r="Q6" s="26" t="s">
        <v>99</v>
      </c>
      <c r="R6" s="26"/>
      <c r="S6" s="27">
        <f t="shared" si="0"/>
        <v>0</v>
      </c>
      <c r="U6" s="12">
        <v>2</v>
      </c>
    </row>
    <row r="7" spans="1:21" ht="17.25" customHeight="1" thickBot="1" x14ac:dyDescent="0.25">
      <c r="A7" s="28" t="s">
        <v>0</v>
      </c>
      <c r="B7" s="10" t="s">
        <v>5</v>
      </c>
      <c r="D7" s="31" t="s">
        <v>78</v>
      </c>
      <c r="E7" s="31" t="s">
        <v>127</v>
      </c>
      <c r="F7" s="30"/>
      <c r="G7" s="30"/>
      <c r="H7" s="33"/>
      <c r="I7" s="5">
        <v>4</v>
      </c>
      <c r="J7" s="23">
        <v>1</v>
      </c>
      <c r="K7" s="24"/>
      <c r="L7" s="23">
        <v>1</v>
      </c>
      <c r="M7" s="34">
        <v>1</v>
      </c>
      <c r="N7" s="24"/>
      <c r="O7" s="24"/>
      <c r="P7" s="23">
        <v>1</v>
      </c>
      <c r="Q7" s="35" t="s">
        <v>100</v>
      </c>
      <c r="R7" s="26"/>
      <c r="S7" s="27">
        <f t="shared" si="0"/>
        <v>0</v>
      </c>
      <c r="U7" s="12">
        <v>3</v>
      </c>
    </row>
    <row r="8" spans="1:21" ht="17.25" customHeight="1" thickBot="1" x14ac:dyDescent="0.25">
      <c r="A8" s="28" t="s">
        <v>8</v>
      </c>
      <c r="B8" s="10" t="s">
        <v>15</v>
      </c>
      <c r="C8" s="36"/>
      <c r="D8" s="29"/>
      <c r="E8" s="3"/>
      <c r="F8" s="30"/>
      <c r="G8" s="30"/>
      <c r="H8" s="33"/>
      <c r="I8" s="5">
        <v>3</v>
      </c>
      <c r="J8" s="23">
        <v>1</v>
      </c>
      <c r="K8" s="24"/>
      <c r="L8" s="23">
        <v>1</v>
      </c>
      <c r="M8" s="23">
        <v>1</v>
      </c>
      <c r="N8" s="24"/>
      <c r="O8" s="24"/>
      <c r="P8" s="24"/>
      <c r="Q8" s="35" t="s">
        <v>101</v>
      </c>
      <c r="R8" s="26"/>
      <c r="S8" s="27">
        <f t="shared" si="0"/>
        <v>0</v>
      </c>
      <c r="U8" s="12">
        <v>1</v>
      </c>
    </row>
    <row r="9" spans="1:21" ht="17.25" customHeight="1" thickBot="1" x14ac:dyDescent="0.25">
      <c r="A9" s="28" t="s">
        <v>8</v>
      </c>
      <c r="B9" s="10" t="s">
        <v>14</v>
      </c>
      <c r="C9" s="36"/>
      <c r="D9" s="31" t="s">
        <v>109</v>
      </c>
      <c r="E9" s="32"/>
      <c r="H9" s="30"/>
      <c r="I9" s="5">
        <v>3</v>
      </c>
      <c r="J9" s="34">
        <v>1</v>
      </c>
      <c r="K9" s="24"/>
      <c r="L9" s="23">
        <v>1</v>
      </c>
      <c r="M9" s="24"/>
      <c r="N9" s="25"/>
      <c r="O9" s="24"/>
      <c r="P9" s="23">
        <v>1</v>
      </c>
      <c r="Q9" s="35" t="s">
        <v>102</v>
      </c>
      <c r="R9" s="26">
        <v>54</v>
      </c>
      <c r="S9" s="27">
        <f t="shared" si="0"/>
        <v>0</v>
      </c>
      <c r="U9" s="12">
        <v>3</v>
      </c>
    </row>
    <row r="10" spans="1:21" ht="17.25" customHeight="1" thickBot="1" x14ac:dyDescent="0.25">
      <c r="A10" s="28" t="s">
        <v>8</v>
      </c>
      <c r="B10" s="10" t="s">
        <v>1</v>
      </c>
      <c r="C10" s="36"/>
      <c r="D10" s="31" t="s">
        <v>109</v>
      </c>
      <c r="E10" s="31" t="s">
        <v>123</v>
      </c>
      <c r="I10" s="5">
        <v>3</v>
      </c>
      <c r="J10" s="23">
        <v>1</v>
      </c>
      <c r="K10" s="24"/>
      <c r="L10" s="34">
        <v>1</v>
      </c>
      <c r="M10" s="24"/>
      <c r="N10" s="23">
        <v>1</v>
      </c>
      <c r="O10" s="24"/>
      <c r="P10" s="25"/>
      <c r="Q10" s="35" t="s">
        <v>103</v>
      </c>
      <c r="R10" s="26"/>
      <c r="S10" s="27">
        <f t="shared" si="0"/>
        <v>0</v>
      </c>
      <c r="U10" s="12">
        <v>1</v>
      </c>
    </row>
    <row r="11" spans="1:21" ht="17.25" customHeight="1" thickBot="1" x14ac:dyDescent="0.25">
      <c r="A11" s="28" t="s">
        <v>8</v>
      </c>
      <c r="B11" s="10" t="s">
        <v>5</v>
      </c>
      <c r="C11" s="36"/>
      <c r="D11" s="31" t="s">
        <v>141</v>
      </c>
      <c r="E11" s="31" t="s">
        <v>120</v>
      </c>
      <c r="F11" s="31" t="s">
        <v>111</v>
      </c>
      <c r="H11" s="30"/>
      <c r="I11" s="5">
        <v>3</v>
      </c>
      <c r="J11" s="23">
        <v>1</v>
      </c>
      <c r="K11" s="24"/>
      <c r="L11" s="38">
        <v>1</v>
      </c>
      <c r="M11" s="38">
        <v>1</v>
      </c>
      <c r="N11" s="24"/>
      <c r="O11" s="24"/>
      <c r="P11" s="25"/>
      <c r="Q11" s="26" t="s">
        <v>104</v>
      </c>
      <c r="R11" s="26"/>
      <c r="S11" s="27">
        <f t="shared" si="0"/>
        <v>0</v>
      </c>
      <c r="U11" s="12">
        <v>3</v>
      </c>
    </row>
    <row r="12" spans="1:21" ht="17.25" customHeight="1" thickBot="1" x14ac:dyDescent="0.25">
      <c r="A12" s="28" t="s">
        <v>8</v>
      </c>
      <c r="B12" s="10" t="s">
        <v>6</v>
      </c>
      <c r="C12" s="24"/>
      <c r="D12" s="37" t="s">
        <v>107</v>
      </c>
      <c r="E12" s="37" t="s">
        <v>129</v>
      </c>
      <c r="F12" s="31" t="s">
        <v>111</v>
      </c>
      <c r="G12" s="39"/>
      <c r="H12" s="30"/>
      <c r="I12" s="5">
        <v>3</v>
      </c>
      <c r="J12" s="23">
        <v>1</v>
      </c>
      <c r="K12" s="24"/>
      <c r="L12" s="23">
        <v>1</v>
      </c>
      <c r="M12" s="24"/>
      <c r="N12" s="24"/>
      <c r="O12" s="24"/>
      <c r="P12" s="23">
        <v>1</v>
      </c>
      <c r="Q12" s="26" t="s">
        <v>105</v>
      </c>
      <c r="R12" s="26"/>
      <c r="S12" s="27">
        <f t="shared" si="0"/>
        <v>0</v>
      </c>
      <c r="U12" s="12">
        <v>2</v>
      </c>
    </row>
    <row r="13" spans="1:21" ht="17.25" customHeight="1" thickBot="1" x14ac:dyDescent="0.25">
      <c r="A13" s="28" t="s">
        <v>8</v>
      </c>
      <c r="B13" s="10" t="s">
        <v>7</v>
      </c>
      <c r="C13" s="24"/>
      <c r="D13" s="31" t="s">
        <v>102</v>
      </c>
      <c r="E13" s="31" t="s">
        <v>101</v>
      </c>
      <c r="G13" s="30"/>
      <c r="H13" s="30"/>
      <c r="I13" s="5">
        <v>3</v>
      </c>
      <c r="J13" s="24"/>
      <c r="K13" s="23">
        <v>1</v>
      </c>
      <c r="L13" s="24"/>
      <c r="M13" s="23">
        <v>1</v>
      </c>
      <c r="N13" s="23">
        <v>1</v>
      </c>
      <c r="O13" s="24"/>
      <c r="P13" s="25"/>
      <c r="Q13" s="35" t="s">
        <v>140</v>
      </c>
      <c r="R13" s="26"/>
      <c r="S13" s="27">
        <f t="shared" si="0"/>
        <v>0</v>
      </c>
      <c r="U13" s="12">
        <v>1</v>
      </c>
    </row>
    <row r="14" spans="1:21" ht="17.25" customHeight="1" thickBot="1" x14ac:dyDescent="0.25">
      <c r="A14" s="28" t="s">
        <v>8</v>
      </c>
      <c r="B14" s="10" t="s">
        <v>19</v>
      </c>
      <c r="C14" s="24"/>
      <c r="D14" s="37" t="s">
        <v>161</v>
      </c>
      <c r="E14" s="37" t="s">
        <v>139</v>
      </c>
      <c r="G14" s="30"/>
      <c r="H14" s="30"/>
      <c r="I14" s="5">
        <v>3</v>
      </c>
      <c r="J14" s="24"/>
      <c r="K14" s="38">
        <v>1</v>
      </c>
      <c r="L14" s="24"/>
      <c r="M14" s="6"/>
      <c r="N14" s="23">
        <v>1</v>
      </c>
      <c r="O14" s="25"/>
      <c r="P14" s="38">
        <v>1</v>
      </c>
      <c r="Q14" s="26" t="s">
        <v>106</v>
      </c>
      <c r="R14" s="26"/>
      <c r="S14" s="27">
        <f t="shared" si="0"/>
        <v>0</v>
      </c>
      <c r="U14" s="12">
        <v>3</v>
      </c>
    </row>
    <row r="15" spans="1:21" ht="17.25" customHeight="1" thickBot="1" x14ac:dyDescent="0.25">
      <c r="A15" s="28" t="s">
        <v>3</v>
      </c>
      <c r="B15" s="10" t="s">
        <v>15</v>
      </c>
      <c r="C15" s="24"/>
      <c r="D15" s="29"/>
      <c r="E15" s="29"/>
      <c r="F15" s="30"/>
      <c r="G15" s="30"/>
      <c r="H15" s="30"/>
      <c r="I15" s="5">
        <v>3</v>
      </c>
      <c r="J15" s="24"/>
      <c r="K15" s="24"/>
      <c r="L15" s="23">
        <v>1</v>
      </c>
      <c r="M15" s="23">
        <v>1</v>
      </c>
      <c r="N15" s="24"/>
      <c r="O15" s="24"/>
      <c r="P15" s="23">
        <v>1</v>
      </c>
      <c r="Q15" s="26" t="s">
        <v>107</v>
      </c>
      <c r="R15" s="26"/>
      <c r="S15" s="27">
        <f t="shared" si="0"/>
        <v>0</v>
      </c>
      <c r="U15" s="12">
        <v>2</v>
      </c>
    </row>
    <row r="16" spans="1:21" ht="17.25" customHeight="1" thickBot="1" x14ac:dyDescent="0.25">
      <c r="A16" s="40" t="s">
        <v>3</v>
      </c>
      <c r="B16" s="41" t="s">
        <v>14</v>
      </c>
      <c r="C16" s="42" t="s">
        <v>184</v>
      </c>
      <c r="D16" s="103" t="s">
        <v>163</v>
      </c>
      <c r="E16" s="30"/>
      <c r="F16" s="30"/>
      <c r="G16" s="30"/>
      <c r="H16" s="30"/>
      <c r="I16" s="5">
        <v>3</v>
      </c>
      <c r="J16" s="24"/>
      <c r="K16" s="24"/>
      <c r="L16" s="38">
        <v>1</v>
      </c>
      <c r="M16" s="49" t="s">
        <v>158</v>
      </c>
      <c r="N16" s="38">
        <v>1</v>
      </c>
      <c r="O16" s="24"/>
      <c r="P16" s="23">
        <v>1</v>
      </c>
      <c r="Q16" s="26" t="s">
        <v>108</v>
      </c>
      <c r="R16" s="26"/>
      <c r="S16" s="27">
        <f t="shared" si="0"/>
        <v>0</v>
      </c>
      <c r="U16" s="12">
        <v>2</v>
      </c>
    </row>
    <row r="17" spans="1:21" ht="17.25" customHeight="1" thickBot="1" x14ac:dyDescent="0.25">
      <c r="A17" s="40" t="s">
        <v>3</v>
      </c>
      <c r="B17" s="41" t="s">
        <v>1</v>
      </c>
      <c r="C17" s="42" t="s">
        <v>184</v>
      </c>
      <c r="D17" s="103" t="s">
        <v>164</v>
      </c>
      <c r="E17" s="30"/>
      <c r="F17" s="30"/>
      <c r="G17" s="30"/>
      <c r="H17" s="30"/>
      <c r="I17" s="5">
        <v>3</v>
      </c>
      <c r="J17" s="23">
        <v>1</v>
      </c>
      <c r="K17" s="24"/>
      <c r="L17" s="23">
        <v>1</v>
      </c>
      <c r="M17" s="49" t="s">
        <v>158</v>
      </c>
      <c r="N17" s="24"/>
      <c r="O17" s="24"/>
      <c r="P17" s="23">
        <v>1</v>
      </c>
      <c r="Q17" s="26" t="s">
        <v>109</v>
      </c>
      <c r="R17" s="26"/>
      <c r="S17" s="27">
        <f t="shared" si="0"/>
        <v>0</v>
      </c>
      <c r="U17" s="12">
        <v>4</v>
      </c>
    </row>
    <row r="18" spans="1:21" ht="17.25" customHeight="1" thickBot="1" x14ac:dyDescent="0.25">
      <c r="A18" s="28" t="s">
        <v>3</v>
      </c>
      <c r="B18" s="10" t="s">
        <v>5</v>
      </c>
      <c r="C18" s="24"/>
      <c r="D18" s="31" t="s">
        <v>117</v>
      </c>
      <c r="E18" s="1" t="s">
        <v>77</v>
      </c>
      <c r="F18" s="30"/>
      <c r="G18" s="30"/>
      <c r="I18" s="5">
        <v>3</v>
      </c>
      <c r="J18" s="24"/>
      <c r="K18" s="23">
        <v>1</v>
      </c>
      <c r="L18" s="52">
        <v>1</v>
      </c>
      <c r="M18" s="49" t="s">
        <v>158</v>
      </c>
      <c r="N18" s="44"/>
      <c r="O18" s="24"/>
      <c r="P18" s="23">
        <v>1</v>
      </c>
      <c r="Q18" s="26" t="s">
        <v>153</v>
      </c>
      <c r="R18" s="26"/>
      <c r="S18" s="27">
        <f t="shared" si="0"/>
        <v>0</v>
      </c>
      <c r="U18" s="12">
        <v>2</v>
      </c>
    </row>
    <row r="19" spans="1:21" ht="17.25" customHeight="1" thickBot="1" x14ac:dyDescent="0.25">
      <c r="A19" s="28" t="s">
        <v>3</v>
      </c>
      <c r="B19" s="10" t="s">
        <v>6</v>
      </c>
      <c r="C19" s="24"/>
      <c r="D19" s="31" t="s">
        <v>114</v>
      </c>
      <c r="E19" s="1" t="s">
        <v>77</v>
      </c>
      <c r="F19" s="30"/>
      <c r="G19" s="30"/>
      <c r="I19" s="5">
        <v>2</v>
      </c>
      <c r="J19" s="24"/>
      <c r="K19" s="49" t="s">
        <v>160</v>
      </c>
      <c r="L19" s="23">
        <v>1</v>
      </c>
      <c r="M19" s="43"/>
      <c r="N19" s="24"/>
      <c r="O19" s="24"/>
      <c r="P19" s="23">
        <v>1</v>
      </c>
      <c r="Q19" s="26" t="s">
        <v>110</v>
      </c>
      <c r="R19" s="26"/>
      <c r="S19" s="27">
        <f t="shared" si="0"/>
        <v>0</v>
      </c>
      <c r="U19" s="12">
        <v>3</v>
      </c>
    </row>
    <row r="20" spans="1:21" ht="17.25" customHeight="1" thickBot="1" x14ac:dyDescent="0.25">
      <c r="A20" s="28" t="s">
        <v>10</v>
      </c>
      <c r="B20" s="45" t="s">
        <v>165</v>
      </c>
      <c r="C20" s="24" t="s">
        <v>194</v>
      </c>
      <c r="D20" s="46"/>
      <c r="E20" s="47"/>
      <c r="F20" s="30"/>
      <c r="G20" s="30"/>
      <c r="H20" s="48"/>
      <c r="I20" s="5">
        <v>2</v>
      </c>
      <c r="J20" s="24"/>
      <c r="K20" s="49" t="s">
        <v>160</v>
      </c>
      <c r="L20" s="23">
        <v>1</v>
      </c>
      <c r="M20" s="43"/>
      <c r="N20" s="24"/>
      <c r="O20" s="24"/>
      <c r="P20" s="23">
        <v>1</v>
      </c>
      <c r="Q20" s="26" t="s">
        <v>111</v>
      </c>
      <c r="R20" s="26"/>
      <c r="S20" s="27">
        <f t="shared" si="0"/>
        <v>0</v>
      </c>
      <c r="U20" s="12">
        <v>3</v>
      </c>
    </row>
    <row r="21" spans="1:21" ht="17.25" customHeight="1" thickBot="1" x14ac:dyDescent="0.25">
      <c r="A21" s="28" t="s">
        <v>10</v>
      </c>
      <c r="B21" s="10" t="s">
        <v>43</v>
      </c>
      <c r="C21" s="24" t="s">
        <v>194</v>
      </c>
      <c r="D21" s="32"/>
      <c r="E21" s="32"/>
      <c r="F21" s="30"/>
      <c r="G21" s="30"/>
      <c r="H21" s="48"/>
      <c r="I21" s="5">
        <v>2</v>
      </c>
      <c r="J21" s="24"/>
      <c r="K21" s="24"/>
      <c r="L21" s="49" t="s">
        <v>147</v>
      </c>
      <c r="M21" s="23">
        <v>1</v>
      </c>
      <c r="N21" s="43"/>
      <c r="O21" s="24"/>
      <c r="P21" s="23">
        <v>1</v>
      </c>
      <c r="Q21" s="26" t="s">
        <v>112</v>
      </c>
      <c r="R21" s="26"/>
      <c r="S21" s="27">
        <f t="shared" si="0"/>
        <v>0</v>
      </c>
      <c r="U21" s="12">
        <v>4</v>
      </c>
    </row>
    <row r="22" spans="1:21" ht="17.25" customHeight="1" thickBot="1" x14ac:dyDescent="0.25">
      <c r="A22" s="28" t="s">
        <v>9</v>
      </c>
      <c r="B22" s="50" t="s">
        <v>31</v>
      </c>
      <c r="C22" s="24" t="s">
        <v>186</v>
      </c>
      <c r="D22" s="47"/>
      <c r="E22" s="32"/>
      <c r="F22" s="30"/>
      <c r="G22" s="30"/>
      <c r="H22" s="30"/>
      <c r="I22" s="5">
        <v>2</v>
      </c>
      <c r="J22" s="6"/>
      <c r="K22" s="24"/>
      <c r="L22" s="49" t="s">
        <v>147</v>
      </c>
      <c r="M22" s="23">
        <v>1</v>
      </c>
      <c r="N22" s="43"/>
      <c r="O22" s="7"/>
      <c r="P22" s="23">
        <v>1</v>
      </c>
      <c r="Q22" s="26" t="s">
        <v>113</v>
      </c>
      <c r="R22" s="26"/>
      <c r="S22" s="27">
        <f>SUM(J22:P22)-I22</f>
        <v>0</v>
      </c>
      <c r="U22" s="12">
        <v>2</v>
      </c>
    </row>
    <row r="23" spans="1:21" ht="17.25" customHeight="1" thickBot="1" x14ac:dyDescent="0.25">
      <c r="A23" s="28" t="s">
        <v>9</v>
      </c>
      <c r="B23" s="50" t="s">
        <v>26</v>
      </c>
      <c r="C23" s="24" t="s">
        <v>186</v>
      </c>
      <c r="D23" s="51" t="s">
        <v>105</v>
      </c>
      <c r="E23" s="46"/>
      <c r="F23" s="30"/>
      <c r="G23" s="30"/>
      <c r="H23" s="30"/>
      <c r="I23" s="5">
        <v>2</v>
      </c>
      <c r="J23" s="6"/>
      <c r="K23" s="24"/>
      <c r="L23" s="49" t="s">
        <v>147</v>
      </c>
      <c r="M23" s="23">
        <v>1</v>
      </c>
      <c r="N23" s="43"/>
      <c r="O23" s="7"/>
      <c r="P23" s="23">
        <v>1</v>
      </c>
      <c r="Q23" s="26" t="s">
        <v>114</v>
      </c>
      <c r="R23" s="26"/>
      <c r="S23" s="27">
        <f t="shared" si="0"/>
        <v>0</v>
      </c>
      <c r="U23" s="12">
        <v>3</v>
      </c>
    </row>
    <row r="24" spans="1:21" ht="17.25" customHeight="1" thickBot="1" x14ac:dyDescent="0.25">
      <c r="A24" s="28" t="s">
        <v>9</v>
      </c>
      <c r="B24" s="10" t="s">
        <v>14</v>
      </c>
      <c r="C24" s="24" t="s">
        <v>168</v>
      </c>
      <c r="D24" s="31" t="s">
        <v>120</v>
      </c>
      <c r="E24" s="31" t="s">
        <v>130</v>
      </c>
      <c r="G24" s="30"/>
      <c r="H24" s="30"/>
      <c r="I24" s="5">
        <v>3</v>
      </c>
      <c r="J24" s="52">
        <v>1</v>
      </c>
      <c r="K24" s="44"/>
      <c r="L24" s="52">
        <v>1</v>
      </c>
      <c r="M24" s="44"/>
      <c r="N24" s="43"/>
      <c r="O24" s="24"/>
      <c r="P24" s="23">
        <v>1</v>
      </c>
      <c r="Q24" s="26" t="s">
        <v>115</v>
      </c>
      <c r="R24" s="26"/>
      <c r="S24" s="27">
        <f t="shared" si="0"/>
        <v>0</v>
      </c>
      <c r="U24" s="12">
        <v>4</v>
      </c>
    </row>
    <row r="25" spans="1:21" ht="17.25" customHeight="1" thickBot="1" x14ac:dyDescent="0.25">
      <c r="A25" s="28" t="s">
        <v>9</v>
      </c>
      <c r="B25" s="10" t="s">
        <v>1</v>
      </c>
      <c r="C25" s="24" t="s">
        <v>168</v>
      </c>
      <c r="D25" s="31" t="s">
        <v>111</v>
      </c>
      <c r="E25" s="31" t="s">
        <v>111</v>
      </c>
      <c r="F25" s="31" t="s">
        <v>123</v>
      </c>
      <c r="H25" s="30"/>
      <c r="I25" s="5">
        <v>2</v>
      </c>
      <c r="J25" s="49" t="s">
        <v>146</v>
      </c>
      <c r="K25" s="24"/>
      <c r="L25" s="53"/>
      <c r="M25" s="23">
        <v>1</v>
      </c>
      <c r="N25" s="43"/>
      <c r="O25" s="24"/>
      <c r="P25" s="23">
        <v>1</v>
      </c>
      <c r="Q25" s="26" t="s">
        <v>116</v>
      </c>
      <c r="R25" s="26">
        <v>50</v>
      </c>
      <c r="S25" s="27">
        <f t="shared" si="0"/>
        <v>0</v>
      </c>
      <c r="U25" s="12">
        <v>4</v>
      </c>
    </row>
    <row r="26" spans="1:21" ht="17.25" customHeight="1" thickBot="1" x14ac:dyDescent="0.25">
      <c r="A26" s="28" t="s">
        <v>9</v>
      </c>
      <c r="B26" s="10" t="s">
        <v>5</v>
      </c>
      <c r="C26" s="24"/>
      <c r="D26" s="31" t="s">
        <v>82</v>
      </c>
      <c r="E26" s="31" t="s">
        <v>117</v>
      </c>
      <c r="F26" s="37" t="s">
        <v>107</v>
      </c>
      <c r="G26" s="30"/>
      <c r="H26" s="30"/>
      <c r="I26" s="5">
        <v>2</v>
      </c>
      <c r="J26" s="49" t="s">
        <v>146</v>
      </c>
      <c r="K26" s="24"/>
      <c r="L26" s="24"/>
      <c r="M26" s="23">
        <v>1</v>
      </c>
      <c r="N26" s="43"/>
      <c r="O26" s="7"/>
      <c r="P26" s="23">
        <v>1</v>
      </c>
      <c r="Q26" s="26" t="s">
        <v>117</v>
      </c>
      <c r="R26" s="26"/>
      <c r="S26" s="27">
        <f t="shared" si="0"/>
        <v>0</v>
      </c>
      <c r="U26" s="12">
        <v>3</v>
      </c>
    </row>
    <row r="27" spans="1:21" ht="17.25" customHeight="1" thickBot="1" x14ac:dyDescent="0.25">
      <c r="A27" s="28" t="s">
        <v>9</v>
      </c>
      <c r="B27" s="10" t="s">
        <v>6</v>
      </c>
      <c r="C27" s="24"/>
      <c r="D27" s="31" t="s">
        <v>114</v>
      </c>
      <c r="E27" s="31" t="s">
        <v>128</v>
      </c>
      <c r="F27" s="30"/>
      <c r="G27" s="30"/>
      <c r="H27" s="30"/>
      <c r="I27" s="5">
        <v>2</v>
      </c>
      <c r="J27" s="25"/>
      <c r="K27" s="24"/>
      <c r="L27" s="23">
        <v>1</v>
      </c>
      <c r="M27" s="49" t="s">
        <v>148</v>
      </c>
      <c r="N27" s="24"/>
      <c r="O27" s="24"/>
      <c r="P27" s="23">
        <v>1</v>
      </c>
      <c r="Q27" s="26" t="s">
        <v>118</v>
      </c>
      <c r="R27" s="26"/>
      <c r="S27" s="27">
        <f t="shared" si="0"/>
        <v>0</v>
      </c>
      <c r="U27" s="12">
        <v>4</v>
      </c>
    </row>
    <row r="28" spans="1:21" s="54" customFormat="1" ht="17.25" customHeight="1" thickBot="1" x14ac:dyDescent="0.25">
      <c r="A28" s="28"/>
      <c r="B28" s="10"/>
      <c r="C28" s="24"/>
      <c r="D28" s="30"/>
      <c r="E28" s="30"/>
      <c r="F28" s="30"/>
      <c r="G28" s="30"/>
      <c r="H28" s="30"/>
      <c r="I28" s="5">
        <v>2</v>
      </c>
      <c r="J28" s="52">
        <v>1</v>
      </c>
      <c r="K28" s="44"/>
      <c r="L28" s="52">
        <v>1</v>
      </c>
      <c r="M28" s="49" t="s">
        <v>148</v>
      </c>
      <c r="N28" s="24"/>
      <c r="O28" s="24"/>
      <c r="P28" s="24"/>
      <c r="Q28" s="26" t="s">
        <v>119</v>
      </c>
      <c r="R28" s="26"/>
      <c r="S28" s="27">
        <f t="shared" si="0"/>
        <v>0</v>
      </c>
      <c r="U28" s="54">
        <v>3</v>
      </c>
    </row>
    <row r="29" spans="1:21" s="54" customFormat="1" ht="17.25" customHeight="1" thickBot="1" x14ac:dyDescent="0.25">
      <c r="A29" s="14" t="s">
        <v>50</v>
      </c>
      <c r="B29" s="20"/>
      <c r="C29" s="11"/>
      <c r="D29" s="21"/>
      <c r="E29" s="21"/>
      <c r="F29" s="30"/>
      <c r="G29" s="30"/>
      <c r="H29" s="30"/>
      <c r="I29" s="5">
        <v>2</v>
      </c>
      <c r="J29" s="24"/>
      <c r="K29" s="24"/>
      <c r="L29" s="23">
        <v>1</v>
      </c>
      <c r="M29" s="49" t="s">
        <v>148</v>
      </c>
      <c r="N29" s="24"/>
      <c r="O29" s="24"/>
      <c r="P29" s="23">
        <v>1</v>
      </c>
      <c r="Q29" s="26" t="s">
        <v>120</v>
      </c>
      <c r="R29" s="26"/>
      <c r="S29" s="27">
        <f t="shared" si="0"/>
        <v>0</v>
      </c>
      <c r="U29" s="54">
        <v>4</v>
      </c>
    </row>
    <row r="30" spans="1:21" s="54" customFormat="1" ht="17.25" customHeight="1" thickBot="1" x14ac:dyDescent="0.25">
      <c r="A30" s="40" t="s">
        <v>0</v>
      </c>
      <c r="B30" s="41" t="s">
        <v>1</v>
      </c>
      <c r="C30" s="42" t="s">
        <v>184</v>
      </c>
      <c r="D30" s="31" t="s">
        <v>156</v>
      </c>
      <c r="E30" s="21"/>
      <c r="F30" s="30"/>
      <c r="G30" s="30"/>
      <c r="H30" s="30"/>
      <c r="I30" s="5">
        <v>2</v>
      </c>
      <c r="J30" s="24"/>
      <c r="K30" s="24"/>
      <c r="L30" s="24"/>
      <c r="M30" s="23">
        <v>1</v>
      </c>
      <c r="N30" s="43"/>
      <c r="O30" s="7"/>
      <c r="P30" s="23">
        <v>1</v>
      </c>
      <c r="Q30" s="26" t="s">
        <v>121</v>
      </c>
      <c r="R30" s="26"/>
      <c r="S30" s="27">
        <f t="shared" si="0"/>
        <v>0</v>
      </c>
      <c r="U30" s="54">
        <v>4</v>
      </c>
    </row>
    <row r="31" spans="1:21" ht="17.25" customHeight="1" thickBot="1" x14ac:dyDescent="0.25">
      <c r="A31" s="28" t="s">
        <v>0</v>
      </c>
      <c r="B31" s="10" t="s">
        <v>5</v>
      </c>
      <c r="C31" s="56"/>
      <c r="D31" s="55" t="s">
        <v>79</v>
      </c>
      <c r="E31" s="55" t="s">
        <v>104</v>
      </c>
      <c r="F31" s="30"/>
      <c r="G31" s="30"/>
      <c r="H31" s="30"/>
      <c r="I31" s="5">
        <v>2</v>
      </c>
      <c r="J31" s="52">
        <v>1</v>
      </c>
      <c r="K31" s="44"/>
      <c r="L31" s="52">
        <v>1</v>
      </c>
      <c r="M31" s="24"/>
      <c r="N31" s="24"/>
      <c r="O31" s="24"/>
      <c r="P31" s="24"/>
      <c r="Q31" s="26" t="s">
        <v>122</v>
      </c>
      <c r="R31" s="26"/>
      <c r="S31" s="27">
        <f t="shared" si="0"/>
        <v>0</v>
      </c>
      <c r="U31" s="12">
        <v>3</v>
      </c>
    </row>
    <row r="32" spans="1:21" ht="17.25" customHeight="1" thickBot="1" x14ac:dyDescent="0.25">
      <c r="A32" s="28" t="s">
        <v>0</v>
      </c>
      <c r="B32" s="10" t="s">
        <v>6</v>
      </c>
      <c r="C32" s="56"/>
      <c r="D32" s="55" t="s">
        <v>104</v>
      </c>
      <c r="E32" s="21"/>
      <c r="F32" s="30"/>
      <c r="G32" s="30"/>
      <c r="H32" s="30"/>
      <c r="I32" s="5">
        <v>2</v>
      </c>
      <c r="J32" s="24"/>
      <c r="K32" s="24"/>
      <c r="L32" s="23">
        <v>1</v>
      </c>
      <c r="M32" s="24"/>
      <c r="N32" s="24"/>
      <c r="O32" s="24"/>
      <c r="P32" s="23">
        <v>1</v>
      </c>
      <c r="Q32" s="26" t="s">
        <v>123</v>
      </c>
      <c r="R32" s="26"/>
      <c r="S32" s="27">
        <f t="shared" si="0"/>
        <v>0</v>
      </c>
      <c r="U32" s="12">
        <v>4</v>
      </c>
    </row>
    <row r="33" spans="1:25" ht="17.25" customHeight="1" thickBot="1" x14ac:dyDescent="0.25">
      <c r="A33" s="28" t="s">
        <v>0</v>
      </c>
      <c r="B33" s="10" t="s">
        <v>7</v>
      </c>
      <c r="C33" s="56"/>
      <c r="D33" s="31" t="s">
        <v>98</v>
      </c>
      <c r="E33" s="21"/>
      <c r="F33" s="30"/>
      <c r="G33" s="30"/>
      <c r="H33" s="30"/>
      <c r="I33" s="5">
        <v>1</v>
      </c>
      <c r="J33" s="23">
        <v>1</v>
      </c>
      <c r="K33" s="24"/>
      <c r="L33" s="24"/>
      <c r="M33" s="24"/>
      <c r="N33" s="24"/>
      <c r="O33" s="24"/>
      <c r="P33" s="24"/>
      <c r="Q33" s="26" t="s">
        <v>79</v>
      </c>
      <c r="R33" s="26"/>
      <c r="S33" s="27">
        <f>SUM(J33:P33)-I33</f>
        <v>0</v>
      </c>
      <c r="U33" s="12">
        <v>2</v>
      </c>
    </row>
    <row r="34" spans="1:25" ht="17.25" customHeight="1" thickBot="1" x14ac:dyDescent="0.25">
      <c r="A34" s="28" t="s">
        <v>2</v>
      </c>
      <c r="B34" s="10" t="s">
        <v>11</v>
      </c>
      <c r="C34" s="56"/>
      <c r="D34" s="31" t="s">
        <v>131</v>
      </c>
      <c r="E34" s="21"/>
      <c r="F34" s="30"/>
      <c r="G34" s="30"/>
      <c r="H34" s="30"/>
      <c r="I34" s="5">
        <v>1</v>
      </c>
      <c r="J34" s="24"/>
      <c r="K34" s="52">
        <v>1</v>
      </c>
      <c r="L34" s="24"/>
      <c r="M34" s="24"/>
      <c r="N34" s="24"/>
      <c r="O34" s="24"/>
      <c r="P34" s="24"/>
      <c r="Q34" s="26" t="s">
        <v>80</v>
      </c>
      <c r="R34" s="26"/>
      <c r="S34" s="27">
        <f>SUM(J34:P34)-I34</f>
        <v>0</v>
      </c>
      <c r="U34" s="12">
        <v>2</v>
      </c>
    </row>
    <row r="35" spans="1:25" ht="17.25" customHeight="1" thickBot="1" x14ac:dyDescent="0.25">
      <c r="A35" s="28" t="s">
        <v>2</v>
      </c>
      <c r="B35" s="10" t="s">
        <v>14</v>
      </c>
      <c r="D35" s="55"/>
      <c r="E35" s="21"/>
      <c r="F35" s="30"/>
      <c r="G35" s="30"/>
      <c r="H35" s="30"/>
      <c r="I35" s="5">
        <v>1</v>
      </c>
      <c r="J35" s="23">
        <v>1</v>
      </c>
      <c r="K35" s="24"/>
      <c r="L35" s="24"/>
      <c r="M35" s="24"/>
      <c r="N35" s="24"/>
      <c r="O35" s="24"/>
      <c r="P35" s="24"/>
      <c r="Q35" s="26" t="s">
        <v>78</v>
      </c>
      <c r="R35" s="26"/>
      <c r="S35" s="27">
        <f>SUM(J35:P35)-I35</f>
        <v>0</v>
      </c>
      <c r="U35" s="12">
        <v>2</v>
      </c>
    </row>
    <row r="36" spans="1:25" ht="17.25" customHeight="1" thickBot="1" x14ac:dyDescent="0.25">
      <c r="A36" s="28" t="s">
        <v>2</v>
      </c>
      <c r="B36" s="10" t="s">
        <v>1</v>
      </c>
      <c r="D36" s="55" t="s">
        <v>81</v>
      </c>
      <c r="E36" s="21"/>
      <c r="F36" s="30"/>
      <c r="G36" s="30"/>
      <c r="H36" s="30"/>
      <c r="I36" s="5">
        <v>1</v>
      </c>
      <c r="J36" s="23">
        <v>1</v>
      </c>
      <c r="K36" s="25"/>
      <c r="L36" s="24"/>
      <c r="M36" s="25"/>
      <c r="N36" s="24"/>
      <c r="O36" s="24"/>
      <c r="P36" s="25"/>
      <c r="Q36" s="26" t="s">
        <v>124</v>
      </c>
      <c r="R36" s="26"/>
      <c r="S36" s="27">
        <f t="shared" si="0"/>
        <v>0</v>
      </c>
      <c r="U36" s="12">
        <v>1</v>
      </c>
    </row>
    <row r="37" spans="1:25" ht="17.25" customHeight="1" thickBot="1" x14ac:dyDescent="0.25">
      <c r="A37" s="28" t="s">
        <v>2</v>
      </c>
      <c r="B37" s="10" t="s">
        <v>7</v>
      </c>
      <c r="D37" s="55" t="s">
        <v>125</v>
      </c>
      <c r="E37" s="21"/>
      <c r="F37" s="30"/>
      <c r="G37" s="30"/>
      <c r="H37" s="30"/>
      <c r="I37" s="5">
        <v>1</v>
      </c>
      <c r="J37" s="23">
        <v>1</v>
      </c>
      <c r="K37" s="24"/>
      <c r="L37" s="25"/>
      <c r="M37" s="24"/>
      <c r="N37" s="24"/>
      <c r="O37" s="24"/>
      <c r="P37" s="25"/>
      <c r="Q37" s="26" t="s">
        <v>155</v>
      </c>
      <c r="R37" s="26"/>
      <c r="S37" s="27">
        <f t="shared" si="0"/>
        <v>0</v>
      </c>
      <c r="U37" s="12">
        <v>1</v>
      </c>
    </row>
    <row r="38" spans="1:25" ht="17.25" customHeight="1" thickBot="1" x14ac:dyDescent="0.25">
      <c r="A38" s="28" t="s">
        <v>8</v>
      </c>
      <c r="B38" s="10" t="s">
        <v>15</v>
      </c>
      <c r="D38" s="55" t="s">
        <v>110</v>
      </c>
      <c r="E38" s="21"/>
      <c r="F38" s="30"/>
      <c r="G38" s="30"/>
      <c r="H38" s="30"/>
      <c r="I38" s="5">
        <v>2</v>
      </c>
      <c r="J38" s="24"/>
      <c r="K38" s="23">
        <v>1</v>
      </c>
      <c r="L38" s="53"/>
      <c r="M38" s="24"/>
      <c r="N38" s="24"/>
      <c r="O38" s="38">
        <v>1</v>
      </c>
      <c r="P38" s="25"/>
      <c r="Q38" s="26" t="s">
        <v>125</v>
      </c>
      <c r="R38" s="26"/>
      <c r="S38" s="27">
        <f t="shared" si="0"/>
        <v>0</v>
      </c>
      <c r="U38" s="12">
        <v>1</v>
      </c>
    </row>
    <row r="39" spans="1:25" ht="17.25" customHeight="1" thickBot="1" x14ac:dyDescent="0.25">
      <c r="A39" s="40" t="s">
        <v>8</v>
      </c>
      <c r="B39" s="41" t="s">
        <v>14</v>
      </c>
      <c r="C39" s="42" t="s">
        <v>184</v>
      </c>
      <c r="D39" s="55" t="s">
        <v>110</v>
      </c>
      <c r="E39" s="21"/>
      <c r="F39" s="30"/>
      <c r="G39" s="30"/>
      <c r="H39" s="30"/>
      <c r="I39" s="5">
        <v>4</v>
      </c>
      <c r="J39" s="34">
        <v>1</v>
      </c>
      <c r="K39" s="23">
        <v>1</v>
      </c>
      <c r="L39" s="53"/>
      <c r="M39" s="23">
        <v>1</v>
      </c>
      <c r="N39" s="34">
        <v>1</v>
      </c>
      <c r="O39" s="24"/>
      <c r="P39" s="25"/>
      <c r="Q39" s="26" t="s">
        <v>126</v>
      </c>
      <c r="R39" s="26">
        <v>35</v>
      </c>
      <c r="S39" s="27">
        <f t="shared" si="0"/>
        <v>0</v>
      </c>
      <c r="U39" s="12">
        <v>2</v>
      </c>
    </row>
    <row r="40" spans="1:25" ht="17.25" customHeight="1" thickBot="1" x14ac:dyDescent="0.25">
      <c r="A40" s="40" t="s">
        <v>8</v>
      </c>
      <c r="B40" s="41" t="s">
        <v>1</v>
      </c>
      <c r="C40" s="42" t="s">
        <v>184</v>
      </c>
      <c r="D40" s="55" t="s">
        <v>82</v>
      </c>
      <c r="E40" s="21"/>
      <c r="F40" s="30"/>
      <c r="G40" s="30"/>
      <c r="H40" s="30"/>
      <c r="I40" s="5">
        <v>3</v>
      </c>
      <c r="J40" s="23">
        <v>1</v>
      </c>
      <c r="K40" s="24"/>
      <c r="L40" s="23">
        <v>1</v>
      </c>
      <c r="M40" s="34">
        <v>1</v>
      </c>
      <c r="N40" s="24"/>
      <c r="O40" s="24"/>
      <c r="Q40" s="26" t="s">
        <v>127</v>
      </c>
      <c r="R40" s="26"/>
      <c r="S40" s="27">
        <f>SUM(J40:O40)-I40</f>
        <v>0</v>
      </c>
      <c r="U40" s="12">
        <v>1</v>
      </c>
    </row>
    <row r="41" spans="1:25" ht="17.25" customHeight="1" thickBot="1" x14ac:dyDescent="0.25">
      <c r="A41" s="28" t="s">
        <v>8</v>
      </c>
      <c r="B41" s="10" t="s">
        <v>5</v>
      </c>
      <c r="D41" s="55" t="s">
        <v>118</v>
      </c>
      <c r="E41" s="21"/>
      <c r="F41" s="30"/>
      <c r="G41" s="30"/>
      <c r="H41" s="30"/>
      <c r="I41" s="58">
        <v>3</v>
      </c>
      <c r="J41" s="24"/>
      <c r="K41" s="38">
        <v>1</v>
      </c>
      <c r="L41" s="23">
        <v>1</v>
      </c>
      <c r="N41" s="25"/>
      <c r="O41" s="24"/>
      <c r="P41" s="23">
        <v>1</v>
      </c>
      <c r="Q41" s="59" t="s">
        <v>128</v>
      </c>
      <c r="R41" s="26"/>
      <c r="S41" s="27">
        <f t="shared" si="0"/>
        <v>0</v>
      </c>
      <c r="U41" s="12">
        <v>2</v>
      </c>
    </row>
    <row r="42" spans="1:25" ht="17.25" customHeight="1" thickBot="1" x14ac:dyDescent="0.25">
      <c r="A42" s="28" t="s">
        <v>8</v>
      </c>
      <c r="B42" s="10" t="s">
        <v>7</v>
      </c>
      <c r="D42" s="31" t="s">
        <v>102</v>
      </c>
      <c r="E42" s="21"/>
      <c r="F42" s="30"/>
      <c r="G42" s="30"/>
      <c r="H42" s="30"/>
      <c r="I42" s="58">
        <v>2</v>
      </c>
      <c r="J42" s="49" t="s">
        <v>149</v>
      </c>
      <c r="K42" s="24"/>
      <c r="L42" s="23">
        <v>1</v>
      </c>
      <c r="N42" s="25"/>
      <c r="O42" s="24"/>
      <c r="P42" s="23">
        <v>1</v>
      </c>
      <c r="Q42" s="59" t="s">
        <v>129</v>
      </c>
      <c r="R42" s="26"/>
      <c r="S42" s="27">
        <f>SUM(J42:P42)-I42</f>
        <v>0</v>
      </c>
      <c r="U42" s="12">
        <v>2</v>
      </c>
    </row>
    <row r="43" spans="1:25" ht="17.25" customHeight="1" thickBot="1" x14ac:dyDescent="0.25">
      <c r="A43" s="28" t="s">
        <v>3</v>
      </c>
      <c r="B43" s="10" t="s">
        <v>14</v>
      </c>
      <c r="D43" s="31" t="s">
        <v>157</v>
      </c>
      <c r="E43" s="21"/>
      <c r="F43" s="30"/>
      <c r="G43" s="30"/>
      <c r="H43" s="30"/>
      <c r="I43" s="58">
        <v>2</v>
      </c>
      <c r="J43" s="49" t="s">
        <v>149</v>
      </c>
      <c r="K43" s="24"/>
      <c r="L43" s="24"/>
      <c r="M43" s="23">
        <v>1</v>
      </c>
      <c r="N43" s="43"/>
      <c r="O43" s="7"/>
      <c r="P43" s="23">
        <v>1</v>
      </c>
      <c r="Q43" s="59" t="s">
        <v>130</v>
      </c>
      <c r="R43" s="26"/>
      <c r="S43" s="27">
        <f>SUM(J43:P43)-I43</f>
        <v>0</v>
      </c>
      <c r="U43" s="12">
        <v>1</v>
      </c>
    </row>
    <row r="44" spans="1:25" ht="17.25" customHeight="1" thickBot="1" x14ac:dyDescent="0.25">
      <c r="A44" s="28" t="s">
        <v>3</v>
      </c>
      <c r="B44" s="10" t="s">
        <v>5</v>
      </c>
      <c r="D44" s="55" t="s">
        <v>121</v>
      </c>
      <c r="E44" s="55" t="s">
        <v>112</v>
      </c>
      <c r="F44" s="30"/>
      <c r="G44" s="30"/>
      <c r="H44" s="30"/>
      <c r="I44" s="58">
        <v>2</v>
      </c>
      <c r="J44" s="24"/>
      <c r="K44" s="24"/>
      <c r="L44" s="23">
        <v>1</v>
      </c>
      <c r="M44" s="24"/>
      <c r="N44" s="25"/>
      <c r="O44" s="24"/>
      <c r="P44" s="23">
        <v>1</v>
      </c>
      <c r="Q44" s="59" t="s">
        <v>141</v>
      </c>
      <c r="R44" s="26"/>
      <c r="S44" s="27">
        <f t="shared" si="0"/>
        <v>0</v>
      </c>
      <c r="U44" s="12">
        <v>1</v>
      </c>
    </row>
    <row r="45" spans="1:25" ht="17.25" customHeight="1" thickBot="1" x14ac:dyDescent="0.25">
      <c r="A45" s="28" t="s">
        <v>3</v>
      </c>
      <c r="B45" s="10" t="s">
        <v>6</v>
      </c>
      <c r="C45" s="24"/>
      <c r="D45" s="55" t="s">
        <v>116</v>
      </c>
      <c r="E45" s="30"/>
      <c r="F45" s="30"/>
      <c r="G45" s="30"/>
      <c r="H45" s="30"/>
      <c r="I45" s="58">
        <v>2</v>
      </c>
      <c r="J45" s="24"/>
      <c r="K45" s="24"/>
      <c r="L45" s="52">
        <v>1</v>
      </c>
      <c r="M45" s="24"/>
      <c r="N45" s="25"/>
      <c r="O45" s="24"/>
      <c r="P45" s="23">
        <v>1</v>
      </c>
      <c r="Q45" s="59" t="s">
        <v>82</v>
      </c>
      <c r="R45" s="26"/>
      <c r="S45" s="27">
        <f t="shared" si="0"/>
        <v>0</v>
      </c>
      <c r="U45" s="12">
        <v>1</v>
      </c>
    </row>
    <row r="46" spans="1:25" ht="17.25" customHeight="1" thickBot="1" x14ac:dyDescent="0.25">
      <c r="A46" s="28" t="s">
        <v>3</v>
      </c>
      <c r="B46" s="10" t="s">
        <v>7</v>
      </c>
      <c r="C46" s="24"/>
      <c r="D46" s="105"/>
      <c r="E46" s="102"/>
      <c r="F46" s="30"/>
      <c r="G46" s="30"/>
      <c r="H46" s="30"/>
      <c r="I46" s="5">
        <v>1</v>
      </c>
      <c r="J46" s="24"/>
      <c r="K46" s="23">
        <v>1</v>
      </c>
      <c r="L46" s="24"/>
      <c r="M46" s="24"/>
      <c r="N46" s="25"/>
      <c r="O46" s="24"/>
      <c r="P46" s="25"/>
      <c r="Q46" s="59" t="s">
        <v>131</v>
      </c>
      <c r="R46" s="26"/>
      <c r="S46" s="27">
        <f t="shared" si="0"/>
        <v>0</v>
      </c>
      <c r="U46" s="12">
        <v>1</v>
      </c>
    </row>
    <row r="47" spans="1:25" ht="17.25" customHeight="1" thickBot="1" x14ac:dyDescent="0.25">
      <c r="A47" s="60" t="s">
        <v>4</v>
      </c>
      <c r="B47" s="41" t="s">
        <v>14</v>
      </c>
      <c r="C47" s="42" t="s">
        <v>184</v>
      </c>
      <c r="D47" s="55"/>
      <c r="E47" s="30"/>
      <c r="F47" s="30"/>
      <c r="G47" s="30"/>
      <c r="H47" s="30"/>
      <c r="I47" s="58">
        <v>3</v>
      </c>
      <c r="J47" s="24"/>
      <c r="K47" s="24"/>
      <c r="L47" s="24"/>
      <c r="M47" s="23">
        <v>2</v>
      </c>
      <c r="N47" s="25"/>
      <c r="O47" s="23">
        <v>1</v>
      </c>
      <c r="P47" s="25"/>
      <c r="Q47" s="59" t="s">
        <v>132</v>
      </c>
      <c r="R47" s="26"/>
      <c r="S47" s="27">
        <f>SUM(J47:P47)-I47</f>
        <v>0</v>
      </c>
      <c r="T47" s="61"/>
      <c r="U47" s="61">
        <v>3</v>
      </c>
      <c r="V47" s="61"/>
      <c r="W47" s="61"/>
      <c r="Y47" s="61"/>
    </row>
    <row r="48" spans="1:25" ht="17.25" customHeight="1" thickBot="1" x14ac:dyDescent="0.25">
      <c r="A48" s="60" t="s">
        <v>4</v>
      </c>
      <c r="B48" s="41" t="s">
        <v>1</v>
      </c>
      <c r="C48" s="42" t="s">
        <v>184</v>
      </c>
      <c r="D48" s="55"/>
      <c r="E48" s="30"/>
      <c r="F48" s="30"/>
      <c r="G48" s="30"/>
      <c r="H48" s="30"/>
      <c r="I48" s="58">
        <v>1</v>
      </c>
      <c r="J48" s="24"/>
      <c r="K48" s="23">
        <v>1</v>
      </c>
      <c r="L48" s="24"/>
      <c r="M48" s="24"/>
      <c r="N48" s="25"/>
      <c r="O48" s="24"/>
      <c r="P48" s="63"/>
      <c r="Q48" s="59" t="s">
        <v>133</v>
      </c>
      <c r="R48" s="26"/>
      <c r="S48" s="27">
        <f>SUM(J48:P48)-I48</f>
        <v>0</v>
      </c>
    </row>
    <row r="49" spans="1:21" ht="17.25" customHeight="1" thickBot="1" x14ac:dyDescent="0.25">
      <c r="A49" s="62" t="s">
        <v>4</v>
      </c>
      <c r="B49" s="10" t="s">
        <v>6</v>
      </c>
      <c r="C49" s="24"/>
      <c r="D49" s="55" t="s">
        <v>106</v>
      </c>
      <c r="E49" s="30"/>
      <c r="F49" s="30"/>
      <c r="G49" s="30"/>
      <c r="H49" s="30"/>
      <c r="I49" s="58">
        <v>1</v>
      </c>
      <c r="J49" s="24"/>
      <c r="K49" s="24"/>
      <c r="L49" s="24"/>
      <c r="M49" s="24"/>
      <c r="N49" s="25"/>
      <c r="O49" s="24"/>
      <c r="P49" s="25"/>
      <c r="Q49" s="101" t="s">
        <v>134</v>
      </c>
      <c r="R49" s="26"/>
      <c r="S49" s="27">
        <f>SUM(J49:P49)-I49</f>
        <v>-1</v>
      </c>
    </row>
    <row r="50" spans="1:21" ht="17.25" customHeight="1" thickBot="1" x14ac:dyDescent="0.25">
      <c r="A50" s="62" t="s">
        <v>4</v>
      </c>
      <c r="B50" s="10" t="s">
        <v>7</v>
      </c>
      <c r="C50" s="24"/>
      <c r="D50" s="1" t="s">
        <v>48</v>
      </c>
      <c r="E50" s="30"/>
      <c r="F50" s="30"/>
      <c r="G50" s="30"/>
      <c r="H50" s="30"/>
      <c r="I50" s="65">
        <v>1</v>
      </c>
      <c r="J50" s="66"/>
      <c r="K50" s="66"/>
      <c r="L50" s="66"/>
      <c r="M50" s="66"/>
      <c r="N50" s="67"/>
      <c r="O50" s="67"/>
      <c r="P50" s="67"/>
      <c r="Q50" s="101" t="s">
        <v>135</v>
      </c>
      <c r="R50" s="26"/>
      <c r="S50" s="68">
        <f t="shared" si="0"/>
        <v>-1</v>
      </c>
    </row>
    <row r="51" spans="1:21" ht="17.25" customHeight="1" x14ac:dyDescent="0.2">
      <c r="A51" s="62" t="s">
        <v>10</v>
      </c>
      <c r="B51" s="64" t="s">
        <v>31</v>
      </c>
      <c r="C51" s="24"/>
      <c r="D51" s="107" t="s">
        <v>204</v>
      </c>
      <c r="E51" s="106"/>
      <c r="F51" s="30"/>
      <c r="G51" s="30"/>
      <c r="H51" s="30"/>
      <c r="I51" s="13"/>
      <c r="J51" s="13"/>
      <c r="K51" s="13"/>
      <c r="L51" s="13"/>
      <c r="M51" s="13"/>
      <c r="O51" s="61"/>
      <c r="P51" s="61"/>
      <c r="Q51" s="61"/>
      <c r="R51" s="69">
        <f>SUM(R3:R50)</f>
        <v>139</v>
      </c>
      <c r="S51" s="61"/>
      <c r="U51" s="12">
        <f>SUM(U3:U50)</f>
        <v>103</v>
      </c>
    </row>
    <row r="52" spans="1:21" ht="17.25" customHeight="1" x14ac:dyDescent="0.2">
      <c r="A52" s="28" t="s">
        <v>9</v>
      </c>
      <c r="B52" s="10" t="s">
        <v>22</v>
      </c>
      <c r="C52" s="24"/>
      <c r="D52" s="107" t="s">
        <v>205</v>
      </c>
      <c r="E52" s="106"/>
      <c r="F52" s="30"/>
      <c r="G52" s="30"/>
      <c r="H52" s="30"/>
      <c r="I52" s="70">
        <v>1</v>
      </c>
      <c r="J52" s="71" t="s">
        <v>136</v>
      </c>
      <c r="K52" s="54"/>
      <c r="L52" s="54"/>
    </row>
    <row r="53" spans="1:21" ht="17.25" customHeight="1" x14ac:dyDescent="0.2">
      <c r="A53" s="28" t="s">
        <v>9</v>
      </c>
      <c r="B53" s="10" t="s">
        <v>18</v>
      </c>
      <c r="C53" s="24"/>
      <c r="D53" s="107" t="s">
        <v>205</v>
      </c>
      <c r="E53" s="106"/>
      <c r="F53" s="30"/>
      <c r="G53" s="30"/>
      <c r="H53" s="30"/>
      <c r="J53" s="23">
        <v>1</v>
      </c>
      <c r="K53" s="72" t="s">
        <v>142</v>
      </c>
      <c r="L53" s="54"/>
    </row>
    <row r="54" spans="1:21" ht="17.25" customHeight="1" x14ac:dyDescent="0.2">
      <c r="A54" s="28" t="s">
        <v>9</v>
      </c>
      <c r="B54" s="10" t="s">
        <v>1</v>
      </c>
      <c r="C54" s="24"/>
      <c r="D54" s="55" t="s">
        <v>141</v>
      </c>
      <c r="E54" s="55" t="s">
        <v>121</v>
      </c>
      <c r="F54" s="30"/>
      <c r="G54" s="30"/>
      <c r="H54" s="30"/>
      <c r="J54" s="38">
        <v>1</v>
      </c>
      <c r="K54" s="72" t="s">
        <v>137</v>
      </c>
      <c r="L54" s="54"/>
    </row>
    <row r="55" spans="1:21" ht="17.25" customHeight="1" x14ac:dyDescent="0.2">
      <c r="A55" s="28" t="s">
        <v>9</v>
      </c>
      <c r="B55" s="10" t="s">
        <v>5</v>
      </c>
      <c r="C55" s="24"/>
      <c r="D55" s="55" t="s">
        <v>118</v>
      </c>
      <c r="E55" s="30"/>
      <c r="F55" s="30"/>
      <c r="G55" s="30"/>
      <c r="H55" s="30"/>
      <c r="J55" s="34">
        <v>1</v>
      </c>
      <c r="K55" s="72" t="s">
        <v>138</v>
      </c>
      <c r="L55" s="54"/>
    </row>
    <row r="56" spans="1:21" ht="17.25" customHeight="1" x14ac:dyDescent="0.2">
      <c r="A56" s="28" t="s">
        <v>9</v>
      </c>
      <c r="B56" s="10" t="s">
        <v>6</v>
      </c>
      <c r="C56" s="24"/>
      <c r="D56" s="55" t="s">
        <v>110</v>
      </c>
      <c r="E56" s="30"/>
      <c r="F56" s="30"/>
      <c r="G56" s="30"/>
      <c r="H56" s="30"/>
      <c r="J56" s="52">
        <v>1</v>
      </c>
      <c r="K56" s="72" t="s">
        <v>143</v>
      </c>
      <c r="L56" s="54"/>
    </row>
    <row r="57" spans="1:21" ht="17.25" customHeight="1" x14ac:dyDescent="0.2">
      <c r="A57" s="28" t="s">
        <v>9</v>
      </c>
      <c r="B57" s="10" t="s">
        <v>7</v>
      </c>
      <c r="C57" s="24"/>
      <c r="D57" s="47"/>
      <c r="E57" s="30"/>
      <c r="F57" s="30"/>
      <c r="G57" s="30"/>
      <c r="H57" s="30"/>
      <c r="J57" s="73" t="s">
        <v>144</v>
      </c>
      <c r="K57" s="72" t="s">
        <v>145</v>
      </c>
      <c r="L57" s="54"/>
    </row>
    <row r="58" spans="1:21" ht="17.25" customHeight="1" x14ac:dyDescent="0.2">
      <c r="C58" s="24"/>
      <c r="D58" s="30"/>
      <c r="E58" s="30"/>
      <c r="F58" s="30"/>
      <c r="G58" s="30"/>
      <c r="H58" s="30"/>
      <c r="J58" s="74">
        <v>1</v>
      </c>
      <c r="K58" s="72" t="s">
        <v>152</v>
      </c>
      <c r="L58" s="54"/>
    </row>
    <row r="59" spans="1:21" ht="17.25" customHeight="1" thickBot="1" x14ac:dyDescent="0.25">
      <c r="H59" s="30"/>
      <c r="J59" s="54"/>
      <c r="K59" s="54"/>
      <c r="L59" s="54"/>
      <c r="M59" s="54"/>
      <c r="Q59" s="13"/>
    </row>
    <row r="60" spans="1:21" ht="17.25" customHeight="1" x14ac:dyDescent="0.2">
      <c r="A60" s="14" t="s">
        <v>47</v>
      </c>
      <c r="B60" s="20"/>
      <c r="D60" s="21"/>
      <c r="E60" s="21"/>
      <c r="F60" s="21"/>
      <c r="G60" s="21"/>
      <c r="H60" s="30"/>
      <c r="I60" s="76" t="s">
        <v>12</v>
      </c>
      <c r="J60" s="77"/>
      <c r="K60" s="116" t="s">
        <v>21</v>
      </c>
      <c r="L60" s="116"/>
      <c r="M60" s="116"/>
      <c r="N60" s="116"/>
      <c r="O60" s="117"/>
    </row>
    <row r="61" spans="1:21" ht="17.25" customHeight="1" x14ac:dyDescent="0.2">
      <c r="A61" s="28" t="s">
        <v>0</v>
      </c>
      <c r="B61" s="10" t="s">
        <v>6</v>
      </c>
      <c r="D61" s="78" t="s">
        <v>100</v>
      </c>
      <c r="E61" s="37" t="s">
        <v>103</v>
      </c>
      <c r="F61" s="55" t="s">
        <v>101</v>
      </c>
      <c r="G61" s="75"/>
      <c r="H61" s="30"/>
      <c r="I61" s="79" t="s">
        <v>54</v>
      </c>
      <c r="J61" s="80"/>
      <c r="K61" s="81"/>
      <c r="L61" s="112" t="s">
        <v>55</v>
      </c>
      <c r="M61" s="112"/>
      <c r="N61" s="112"/>
      <c r="O61" s="113"/>
    </row>
    <row r="62" spans="1:21" ht="17.25" customHeight="1" x14ac:dyDescent="0.2">
      <c r="A62" s="28" t="s">
        <v>0</v>
      </c>
      <c r="B62" s="10" t="s">
        <v>7</v>
      </c>
      <c r="D62" s="37" t="s">
        <v>154</v>
      </c>
      <c r="E62" s="78" t="s">
        <v>124</v>
      </c>
      <c r="F62" s="78" t="s">
        <v>155</v>
      </c>
      <c r="H62" s="30"/>
      <c r="I62" s="79" t="s">
        <v>56</v>
      </c>
      <c r="J62" s="81"/>
      <c r="K62" s="81"/>
      <c r="L62" s="112" t="s">
        <v>39</v>
      </c>
      <c r="M62" s="112"/>
      <c r="N62" s="112"/>
      <c r="O62" s="113"/>
    </row>
    <row r="63" spans="1:21" ht="17.25" customHeight="1" x14ac:dyDescent="0.2">
      <c r="A63" s="28" t="s">
        <v>0</v>
      </c>
      <c r="B63" s="10" t="s">
        <v>19</v>
      </c>
      <c r="D63" s="78" t="s">
        <v>97</v>
      </c>
      <c r="E63" s="78" t="s">
        <v>97</v>
      </c>
      <c r="F63" s="82"/>
      <c r="G63" s="75"/>
      <c r="H63" s="30"/>
      <c r="I63" s="83" t="s">
        <v>57</v>
      </c>
      <c r="J63" s="81"/>
      <c r="K63" s="81"/>
      <c r="L63" s="112" t="s">
        <v>41</v>
      </c>
      <c r="M63" s="112"/>
      <c r="N63" s="112"/>
      <c r="O63" s="113"/>
    </row>
    <row r="64" spans="1:21" ht="17.25" customHeight="1" x14ac:dyDescent="0.2">
      <c r="A64" s="28" t="s">
        <v>2</v>
      </c>
      <c r="B64" s="10" t="s">
        <v>14</v>
      </c>
      <c r="C64" s="11" t="s">
        <v>187</v>
      </c>
      <c r="D64" s="55" t="s">
        <v>153</v>
      </c>
      <c r="E64" s="78" t="s">
        <v>140</v>
      </c>
      <c r="F64" s="104" t="s">
        <v>192</v>
      </c>
      <c r="G64" s="75"/>
      <c r="H64" s="30"/>
      <c r="I64" s="83" t="s">
        <v>58</v>
      </c>
      <c r="J64" s="81"/>
      <c r="K64" s="81"/>
      <c r="L64" s="112" t="s">
        <v>39</v>
      </c>
      <c r="M64" s="112"/>
      <c r="N64" s="112"/>
      <c r="O64" s="113"/>
    </row>
    <row r="65" spans="1:15" ht="17.25" customHeight="1" x14ac:dyDescent="0.2">
      <c r="A65" s="28" t="s">
        <v>2</v>
      </c>
      <c r="B65" s="10" t="s">
        <v>1</v>
      </c>
      <c r="C65" s="11" t="s">
        <v>189</v>
      </c>
      <c r="D65" s="55" t="s">
        <v>153</v>
      </c>
      <c r="E65" s="55" t="s">
        <v>126</v>
      </c>
      <c r="F65" s="37" t="s">
        <v>154</v>
      </c>
      <c r="G65" s="75"/>
      <c r="H65" s="30"/>
      <c r="I65" s="83" t="s">
        <v>61</v>
      </c>
      <c r="J65" s="81"/>
      <c r="K65" s="81"/>
      <c r="L65" s="112" t="s">
        <v>41</v>
      </c>
      <c r="M65" s="112"/>
      <c r="N65" s="112"/>
      <c r="O65" s="113"/>
    </row>
    <row r="66" spans="1:15" ht="17.25" customHeight="1" x14ac:dyDescent="0.2">
      <c r="A66" s="28" t="s">
        <v>2</v>
      </c>
      <c r="B66" s="10" t="s">
        <v>35</v>
      </c>
      <c r="D66" s="84" t="s">
        <v>154</v>
      </c>
      <c r="E66" s="84" t="s">
        <v>154</v>
      </c>
      <c r="F66" s="107" t="s">
        <v>206</v>
      </c>
      <c r="G66" s="111"/>
      <c r="H66" s="30"/>
      <c r="I66" s="83" t="s">
        <v>62</v>
      </c>
      <c r="J66" s="81"/>
      <c r="K66" s="81"/>
      <c r="L66" s="112" t="s">
        <v>60</v>
      </c>
      <c r="M66" s="112"/>
      <c r="N66" s="112"/>
      <c r="O66" s="113"/>
    </row>
    <row r="67" spans="1:15" ht="17.25" customHeight="1" x14ac:dyDescent="0.2">
      <c r="A67" s="28" t="s">
        <v>8</v>
      </c>
      <c r="B67" s="10" t="s">
        <v>6</v>
      </c>
      <c r="D67" s="55" t="s">
        <v>128</v>
      </c>
      <c r="E67" s="55" t="s">
        <v>127</v>
      </c>
      <c r="F67" s="78" t="s">
        <v>105</v>
      </c>
      <c r="G67" s="75"/>
      <c r="H67" s="30"/>
      <c r="I67" s="83" t="s">
        <v>63</v>
      </c>
      <c r="J67" s="81"/>
      <c r="K67" s="81"/>
      <c r="L67" s="112" t="s">
        <v>17</v>
      </c>
      <c r="M67" s="112"/>
      <c r="N67" s="112"/>
      <c r="O67" s="113"/>
    </row>
    <row r="68" spans="1:15" ht="17.25" customHeight="1" x14ac:dyDescent="0.2">
      <c r="A68" s="28" t="s">
        <v>8</v>
      </c>
      <c r="B68" s="10" t="s">
        <v>7</v>
      </c>
      <c r="D68" s="1" t="s">
        <v>197</v>
      </c>
      <c r="E68" s="1" t="s">
        <v>197</v>
      </c>
      <c r="F68" s="1" t="s">
        <v>197</v>
      </c>
      <c r="G68" s="75"/>
      <c r="I68" s="83" t="s">
        <v>64</v>
      </c>
      <c r="J68" s="81"/>
      <c r="K68" s="81"/>
      <c r="L68" s="112" t="s">
        <v>16</v>
      </c>
      <c r="M68" s="112"/>
      <c r="N68" s="112"/>
      <c r="O68" s="113"/>
    </row>
    <row r="69" spans="1:15" ht="17.25" customHeight="1" x14ac:dyDescent="0.2">
      <c r="A69" s="28" t="s">
        <v>8</v>
      </c>
      <c r="B69" s="10" t="s">
        <v>19</v>
      </c>
      <c r="D69" s="1" t="s">
        <v>197</v>
      </c>
      <c r="E69" s="1" t="s">
        <v>197</v>
      </c>
      <c r="F69" s="1" t="s">
        <v>197</v>
      </c>
      <c r="G69" s="75"/>
      <c r="H69" s="21"/>
      <c r="I69" s="83" t="s">
        <v>65</v>
      </c>
      <c r="J69" s="81"/>
      <c r="K69" s="81"/>
      <c r="L69" s="112" t="s">
        <v>17</v>
      </c>
      <c r="M69" s="112"/>
      <c r="N69" s="112"/>
      <c r="O69" s="113"/>
    </row>
    <row r="70" spans="1:15" ht="17.25" customHeight="1" x14ac:dyDescent="0.2">
      <c r="A70" s="28" t="s">
        <v>3</v>
      </c>
      <c r="B70" s="10" t="s">
        <v>14</v>
      </c>
      <c r="C70" s="11" t="s">
        <v>188</v>
      </c>
      <c r="D70" s="78" t="s">
        <v>140</v>
      </c>
      <c r="E70" s="37" t="s">
        <v>107</v>
      </c>
      <c r="F70" s="82"/>
      <c r="G70" s="75"/>
      <c r="I70" s="83" t="s">
        <v>66</v>
      </c>
      <c r="J70" s="81"/>
      <c r="K70" s="81"/>
      <c r="L70" s="112" t="s">
        <v>16</v>
      </c>
      <c r="M70" s="112"/>
      <c r="N70" s="112"/>
      <c r="O70" s="113"/>
    </row>
    <row r="71" spans="1:15" ht="17.25" customHeight="1" x14ac:dyDescent="0.2">
      <c r="A71" s="28" t="s">
        <v>3</v>
      </c>
      <c r="B71" s="10" t="s">
        <v>1</v>
      </c>
      <c r="C71" s="11" t="s">
        <v>188</v>
      </c>
      <c r="D71" s="37" t="s">
        <v>127</v>
      </c>
      <c r="E71" s="55" t="s">
        <v>113</v>
      </c>
      <c r="F71" s="78" t="s">
        <v>126</v>
      </c>
      <c r="I71" s="79" t="s">
        <v>59</v>
      </c>
      <c r="J71" s="81"/>
      <c r="K71" s="81"/>
      <c r="L71" s="112" t="s">
        <v>13</v>
      </c>
      <c r="M71" s="112"/>
      <c r="N71" s="112"/>
      <c r="O71" s="113"/>
    </row>
    <row r="72" spans="1:15" ht="17.25" customHeight="1" x14ac:dyDescent="0.2">
      <c r="A72" s="28" t="s">
        <v>3</v>
      </c>
      <c r="B72" s="10" t="s">
        <v>5</v>
      </c>
      <c r="C72" s="11" t="s">
        <v>188</v>
      </c>
      <c r="D72" s="55" t="s">
        <v>130</v>
      </c>
      <c r="E72" s="37" t="s">
        <v>154</v>
      </c>
      <c r="F72" s="55" t="s">
        <v>101</v>
      </c>
      <c r="H72" s="30"/>
      <c r="I72" s="83"/>
      <c r="J72" s="81"/>
      <c r="K72" s="81"/>
      <c r="L72" s="86"/>
      <c r="M72" s="81"/>
      <c r="N72" s="81"/>
      <c r="O72" s="87"/>
    </row>
    <row r="73" spans="1:15" ht="17.25" customHeight="1" x14ac:dyDescent="0.2">
      <c r="A73" s="28" t="s">
        <v>4</v>
      </c>
      <c r="B73" s="10" t="s">
        <v>14</v>
      </c>
      <c r="D73" s="78" t="s">
        <v>140</v>
      </c>
      <c r="E73" s="37" t="s">
        <v>103</v>
      </c>
      <c r="F73" s="104" t="s">
        <v>199</v>
      </c>
      <c r="G73" s="85"/>
      <c r="H73" s="48"/>
      <c r="I73" s="83" t="s">
        <v>37</v>
      </c>
      <c r="J73" s="81"/>
      <c r="K73" s="81"/>
      <c r="L73" s="112" t="s">
        <v>20</v>
      </c>
      <c r="M73" s="112"/>
      <c r="N73" s="112"/>
      <c r="O73" s="113"/>
    </row>
    <row r="74" spans="1:15" ht="17.25" customHeight="1" x14ac:dyDescent="0.2">
      <c r="A74" s="28" t="s">
        <v>4</v>
      </c>
      <c r="B74" s="10" t="s">
        <v>5</v>
      </c>
      <c r="D74" s="1" t="s">
        <v>48</v>
      </c>
      <c r="E74" s="1" t="s">
        <v>48</v>
      </c>
      <c r="F74" s="1" t="s">
        <v>48</v>
      </c>
      <c r="G74" s="110" t="s">
        <v>202</v>
      </c>
      <c r="H74" s="48"/>
      <c r="I74" s="83" t="s">
        <v>38</v>
      </c>
      <c r="J74" s="81"/>
      <c r="K74" s="81"/>
      <c r="L74" s="112" t="s">
        <v>20</v>
      </c>
      <c r="M74" s="112"/>
      <c r="N74" s="112"/>
      <c r="O74" s="113"/>
    </row>
    <row r="75" spans="1:15" ht="17.25" customHeight="1" x14ac:dyDescent="0.2">
      <c r="A75" s="28" t="s">
        <v>10</v>
      </c>
      <c r="B75" s="88" t="s">
        <v>25</v>
      </c>
      <c r="C75" s="11" t="s">
        <v>166</v>
      </c>
      <c r="D75" s="89"/>
      <c r="E75" s="89"/>
      <c r="F75" s="90"/>
      <c r="G75" s="33"/>
      <c r="H75" s="8"/>
      <c r="I75" s="83" t="s">
        <v>67</v>
      </c>
      <c r="J75" s="81"/>
      <c r="K75" s="81"/>
      <c r="L75" s="112" t="s">
        <v>70</v>
      </c>
      <c r="M75" s="112"/>
      <c r="N75" s="112"/>
      <c r="O75" s="113"/>
    </row>
    <row r="76" spans="1:15" ht="17.25" customHeight="1" x14ac:dyDescent="0.2">
      <c r="A76" s="28" t="s">
        <v>10</v>
      </c>
      <c r="B76" s="10" t="s">
        <v>24</v>
      </c>
      <c r="C76" s="11" t="s">
        <v>166</v>
      </c>
      <c r="D76" s="103" t="s">
        <v>162</v>
      </c>
      <c r="E76" s="104" t="s">
        <v>196</v>
      </c>
      <c r="F76" s="91"/>
      <c r="G76" s="33"/>
      <c r="H76" s="54"/>
      <c r="I76" s="83" t="s">
        <v>68</v>
      </c>
      <c r="J76" s="81"/>
      <c r="K76" s="81"/>
      <c r="L76" s="112" t="s">
        <v>39</v>
      </c>
      <c r="M76" s="112"/>
      <c r="N76" s="112"/>
      <c r="O76" s="113"/>
    </row>
    <row r="77" spans="1:15" ht="17.25" customHeight="1" x14ac:dyDescent="0.2">
      <c r="A77" s="28" t="s">
        <v>10</v>
      </c>
      <c r="B77" s="10" t="s">
        <v>18</v>
      </c>
      <c r="C77" s="11" t="s">
        <v>166</v>
      </c>
      <c r="D77" s="1" t="s">
        <v>48</v>
      </c>
      <c r="E77" s="1" t="s">
        <v>48</v>
      </c>
      <c r="F77" s="1" t="s">
        <v>48</v>
      </c>
      <c r="G77" s="108" t="s">
        <v>203</v>
      </c>
      <c r="H77" s="8"/>
      <c r="I77" s="83" t="s">
        <v>71</v>
      </c>
      <c r="J77" s="81"/>
      <c r="K77" s="81"/>
      <c r="L77" s="112" t="s">
        <v>40</v>
      </c>
      <c r="M77" s="112"/>
      <c r="N77" s="112"/>
      <c r="O77" s="113"/>
    </row>
    <row r="78" spans="1:15" ht="17.25" customHeight="1" x14ac:dyDescent="0.2">
      <c r="A78" s="28" t="s">
        <v>10</v>
      </c>
      <c r="B78" s="10" t="s">
        <v>33</v>
      </c>
      <c r="C78" s="11" t="s">
        <v>166</v>
      </c>
      <c r="D78" s="1" t="s">
        <v>48</v>
      </c>
      <c r="E78" s="1" t="s">
        <v>48</v>
      </c>
      <c r="F78" s="1" t="s">
        <v>48</v>
      </c>
      <c r="G78" s="108" t="s">
        <v>203</v>
      </c>
      <c r="H78" s="54"/>
      <c r="I78" s="83" t="s">
        <v>72</v>
      </c>
      <c r="J78" s="81"/>
      <c r="K78" s="81"/>
      <c r="L78" s="112" t="s">
        <v>42</v>
      </c>
      <c r="M78" s="112"/>
      <c r="N78" s="112"/>
      <c r="O78" s="113"/>
    </row>
    <row r="79" spans="1:15" ht="17.25" customHeight="1" x14ac:dyDescent="0.2">
      <c r="A79" s="28" t="s">
        <v>9</v>
      </c>
      <c r="B79" s="88" t="s">
        <v>23</v>
      </c>
      <c r="C79" s="11" t="s">
        <v>167</v>
      </c>
      <c r="D79" s="1" t="s">
        <v>48</v>
      </c>
      <c r="E79" s="1" t="s">
        <v>48</v>
      </c>
      <c r="F79" s="104" t="s">
        <v>200</v>
      </c>
      <c r="G79" s="108" t="s">
        <v>207</v>
      </c>
      <c r="H79" s="48"/>
      <c r="I79" s="83" t="s">
        <v>73</v>
      </c>
      <c r="J79" s="81"/>
      <c r="K79" s="81"/>
      <c r="L79" s="112" t="s">
        <v>16</v>
      </c>
      <c r="M79" s="112"/>
      <c r="N79" s="112"/>
      <c r="O79" s="113"/>
    </row>
    <row r="80" spans="1:15" ht="17.25" customHeight="1" x14ac:dyDescent="0.2">
      <c r="A80" s="28" t="s">
        <v>9</v>
      </c>
      <c r="B80" s="10" t="s">
        <v>22</v>
      </c>
      <c r="C80" s="11" t="s">
        <v>167</v>
      </c>
      <c r="D80" s="1" t="s">
        <v>48</v>
      </c>
      <c r="E80" s="1" t="s">
        <v>48</v>
      </c>
      <c r="F80" s="1" t="s">
        <v>48</v>
      </c>
      <c r="G80" s="108" t="s">
        <v>208</v>
      </c>
      <c r="H80" s="54"/>
      <c r="I80" s="83" t="s">
        <v>74</v>
      </c>
      <c r="J80" s="81"/>
      <c r="K80" s="81"/>
      <c r="L80" s="112" t="s">
        <v>17</v>
      </c>
      <c r="M80" s="112"/>
      <c r="N80" s="112"/>
      <c r="O80" s="113"/>
    </row>
    <row r="81" spans="1:15" ht="17.25" customHeight="1" x14ac:dyDescent="0.2">
      <c r="A81" s="28" t="s">
        <v>9</v>
      </c>
      <c r="B81" s="10" t="s">
        <v>18</v>
      </c>
      <c r="C81" s="11" t="s">
        <v>167</v>
      </c>
      <c r="D81" s="1" t="s">
        <v>48</v>
      </c>
      <c r="E81" s="1" t="s">
        <v>48</v>
      </c>
      <c r="F81" s="1" t="s">
        <v>48</v>
      </c>
      <c r="G81" s="108" t="s">
        <v>208</v>
      </c>
      <c r="H81" s="54"/>
      <c r="I81" s="83" t="s">
        <v>75</v>
      </c>
      <c r="J81" s="81"/>
      <c r="K81" s="81"/>
      <c r="L81" s="112" t="s">
        <v>16</v>
      </c>
      <c r="M81" s="112"/>
      <c r="N81" s="112"/>
      <c r="O81" s="113"/>
    </row>
    <row r="82" spans="1:15" ht="17.25" customHeight="1" x14ac:dyDescent="0.2">
      <c r="A82" s="28" t="s">
        <v>9</v>
      </c>
      <c r="B82" s="10" t="s">
        <v>36</v>
      </c>
      <c r="C82" s="11" t="s">
        <v>167</v>
      </c>
      <c r="D82" s="37" t="s">
        <v>102</v>
      </c>
      <c r="E82" s="37" t="s">
        <v>102</v>
      </c>
      <c r="F82" s="37" t="s">
        <v>129</v>
      </c>
      <c r="G82" s="33"/>
      <c r="H82" s="54"/>
      <c r="I82" s="83" t="s">
        <v>76</v>
      </c>
      <c r="J82" s="81"/>
      <c r="K82" s="81"/>
      <c r="L82" s="112" t="s">
        <v>17</v>
      </c>
      <c r="M82" s="112"/>
      <c r="N82" s="112"/>
      <c r="O82" s="113"/>
    </row>
    <row r="83" spans="1:15" ht="17.25" customHeight="1" thickBot="1" x14ac:dyDescent="0.25">
      <c r="A83" s="28" t="s">
        <v>9</v>
      </c>
      <c r="B83" s="10" t="s">
        <v>1</v>
      </c>
      <c r="C83" s="11" t="s">
        <v>167</v>
      </c>
      <c r="D83" s="55" t="s">
        <v>108</v>
      </c>
      <c r="E83" s="55" t="s">
        <v>153</v>
      </c>
      <c r="F83" s="37" t="s">
        <v>112</v>
      </c>
      <c r="G83" s="92"/>
      <c r="H83" s="54"/>
      <c r="I83" s="93" t="s">
        <v>69</v>
      </c>
      <c r="J83" s="94"/>
      <c r="K83" s="94"/>
      <c r="L83" s="114" t="s">
        <v>13</v>
      </c>
      <c r="M83" s="114"/>
      <c r="N83" s="114"/>
      <c r="O83" s="115"/>
    </row>
    <row r="84" spans="1:15" ht="17.25" customHeight="1" x14ac:dyDescent="0.2">
      <c r="A84" s="28" t="s">
        <v>9</v>
      </c>
      <c r="B84" s="10" t="s">
        <v>5</v>
      </c>
      <c r="D84" s="55" t="s">
        <v>198</v>
      </c>
      <c r="E84" s="37" t="s">
        <v>116</v>
      </c>
      <c r="F84" s="91"/>
      <c r="G84" s="92"/>
      <c r="H84" s="54"/>
    </row>
    <row r="85" spans="1:15" ht="17.25" customHeight="1" x14ac:dyDescent="0.2">
      <c r="A85" s="28" t="s">
        <v>9</v>
      </c>
      <c r="B85" s="10" t="s">
        <v>6</v>
      </c>
      <c r="D85" s="78" t="s">
        <v>100</v>
      </c>
      <c r="E85" s="78" t="s">
        <v>100</v>
      </c>
      <c r="F85" s="31" t="s">
        <v>109</v>
      </c>
      <c r="G85" s="92"/>
      <c r="H85" s="54"/>
    </row>
    <row r="86" spans="1:15" ht="17.25" customHeight="1" x14ac:dyDescent="0.2">
      <c r="H86" s="54"/>
    </row>
    <row r="87" spans="1:15" ht="17.25" customHeight="1" x14ac:dyDescent="0.2">
      <c r="A87" s="14" t="s">
        <v>46</v>
      </c>
      <c r="B87" s="20"/>
      <c r="C87" s="56"/>
      <c r="D87" s="21"/>
      <c r="E87" s="21"/>
      <c r="F87" s="21"/>
      <c r="G87" s="21"/>
      <c r="H87" s="54"/>
    </row>
    <row r="88" spans="1:15" ht="17.25" customHeight="1" x14ac:dyDescent="0.2">
      <c r="A88" s="62" t="s">
        <v>0</v>
      </c>
      <c r="B88" s="10" t="s">
        <v>1</v>
      </c>
      <c r="C88" s="95"/>
      <c r="D88" s="57" t="s">
        <v>126</v>
      </c>
      <c r="E88" s="21"/>
      <c r="F88" s="30"/>
      <c r="G88" s="30"/>
      <c r="H88" s="54"/>
    </row>
    <row r="89" spans="1:15" ht="17.25" customHeight="1" x14ac:dyDescent="0.2">
      <c r="A89" s="62" t="s">
        <v>0</v>
      </c>
      <c r="B89" s="10" t="s">
        <v>5</v>
      </c>
      <c r="C89" s="95"/>
      <c r="D89" s="31" t="s">
        <v>84</v>
      </c>
      <c r="E89" s="21"/>
      <c r="F89" s="30"/>
      <c r="G89" s="30"/>
      <c r="H89" s="54"/>
    </row>
    <row r="90" spans="1:15" ht="17.25" customHeight="1" x14ac:dyDescent="0.2">
      <c r="A90" s="62" t="s">
        <v>0</v>
      </c>
      <c r="B90" s="10" t="s">
        <v>6</v>
      </c>
      <c r="C90" s="95"/>
      <c r="D90" s="84" t="s">
        <v>102</v>
      </c>
      <c r="E90" s="1" t="s">
        <v>48</v>
      </c>
      <c r="F90" s="30"/>
      <c r="G90" s="30"/>
      <c r="H90" s="54"/>
    </row>
    <row r="91" spans="1:15" ht="17.25" customHeight="1" x14ac:dyDescent="0.2">
      <c r="A91" s="62" t="s">
        <v>0</v>
      </c>
      <c r="B91" s="10" t="s">
        <v>32</v>
      </c>
      <c r="C91" s="95"/>
      <c r="D91" s="84" t="s">
        <v>139</v>
      </c>
      <c r="E91" s="1" t="s">
        <v>48</v>
      </c>
      <c r="F91" s="30"/>
      <c r="G91" s="30"/>
      <c r="H91" s="54"/>
    </row>
    <row r="92" spans="1:15" ht="17.25" customHeight="1" x14ac:dyDescent="0.2">
      <c r="A92" s="62" t="s">
        <v>2</v>
      </c>
      <c r="B92" s="88" t="s">
        <v>11</v>
      </c>
      <c r="C92" s="95"/>
      <c r="D92" s="31"/>
      <c r="E92" s="21"/>
      <c r="F92" s="30"/>
      <c r="G92" s="30"/>
      <c r="H92" s="54"/>
    </row>
    <row r="93" spans="1:15" ht="17.25" customHeight="1" x14ac:dyDescent="0.2">
      <c r="A93" s="62" t="s">
        <v>2</v>
      </c>
      <c r="B93" s="88" t="s">
        <v>15</v>
      </c>
      <c r="C93" s="95"/>
      <c r="D93" s="109" t="s">
        <v>193</v>
      </c>
      <c r="E93" s="21"/>
      <c r="F93" s="30"/>
      <c r="G93" s="30"/>
      <c r="H93" s="54"/>
    </row>
    <row r="94" spans="1:15" ht="17.25" customHeight="1" x14ac:dyDescent="0.2">
      <c r="A94" s="62" t="s">
        <v>2</v>
      </c>
      <c r="B94" s="10" t="s">
        <v>14</v>
      </c>
      <c r="C94" s="95"/>
      <c r="D94" s="31" t="s">
        <v>106</v>
      </c>
      <c r="E94" s="21"/>
      <c r="F94" s="30"/>
      <c r="G94" s="30"/>
      <c r="H94" s="54"/>
    </row>
    <row r="95" spans="1:15" ht="17.25" customHeight="1" x14ac:dyDescent="0.2">
      <c r="A95" s="62" t="s">
        <v>2</v>
      </c>
      <c r="B95" s="10" t="s">
        <v>1</v>
      </c>
      <c r="C95" s="95"/>
      <c r="D95" s="31" t="s">
        <v>106</v>
      </c>
      <c r="E95" s="21"/>
      <c r="F95" s="30"/>
      <c r="G95" s="30"/>
    </row>
    <row r="96" spans="1:15" ht="17.25" customHeight="1" x14ac:dyDescent="0.2">
      <c r="A96" s="62" t="s">
        <v>2</v>
      </c>
      <c r="B96" s="10" t="s">
        <v>5</v>
      </c>
      <c r="C96" s="95"/>
      <c r="D96" s="31" t="s">
        <v>159</v>
      </c>
      <c r="E96" s="21"/>
      <c r="F96" s="30"/>
      <c r="G96" s="30"/>
      <c r="H96" s="21"/>
    </row>
    <row r="97" spans="1:8" ht="17.25" customHeight="1" x14ac:dyDescent="0.2">
      <c r="A97" s="62" t="s">
        <v>2</v>
      </c>
      <c r="B97" s="10" t="s">
        <v>6</v>
      </c>
      <c r="C97" s="95"/>
      <c r="D97" s="31" t="s">
        <v>128</v>
      </c>
      <c r="E97" s="21"/>
      <c r="F97" s="30"/>
      <c r="G97" s="30"/>
      <c r="H97" s="30"/>
    </row>
    <row r="98" spans="1:8" ht="17.25" customHeight="1" x14ac:dyDescent="0.2">
      <c r="A98" s="62" t="s">
        <v>2</v>
      </c>
      <c r="B98" s="10" t="s">
        <v>32</v>
      </c>
      <c r="C98" s="95"/>
      <c r="D98" s="47"/>
      <c r="E98" s="21"/>
      <c r="F98" s="30"/>
      <c r="G98" s="30"/>
      <c r="H98" s="30"/>
    </row>
    <row r="99" spans="1:8" ht="17.25" customHeight="1" x14ac:dyDescent="0.2">
      <c r="A99" s="62" t="s">
        <v>8</v>
      </c>
      <c r="B99" s="10" t="s">
        <v>14</v>
      </c>
      <c r="C99" s="95"/>
      <c r="D99" s="31" t="s">
        <v>108</v>
      </c>
      <c r="E99" s="21"/>
      <c r="F99" s="30"/>
      <c r="G99" s="30"/>
      <c r="H99" s="30"/>
    </row>
    <row r="100" spans="1:8" ht="17.25" customHeight="1" x14ac:dyDescent="0.2">
      <c r="A100" s="62" t="s">
        <v>8</v>
      </c>
      <c r="B100" s="10" t="s">
        <v>1</v>
      </c>
      <c r="C100" s="95"/>
      <c r="D100" s="31" t="s">
        <v>108</v>
      </c>
      <c r="E100" s="31" t="s">
        <v>85</v>
      </c>
      <c r="F100" s="30"/>
      <c r="G100" s="30"/>
      <c r="H100" s="30"/>
    </row>
    <row r="101" spans="1:8" ht="17.25" customHeight="1" x14ac:dyDescent="0.2">
      <c r="A101" s="62" t="s">
        <v>8</v>
      </c>
      <c r="B101" s="10" t="s">
        <v>5</v>
      </c>
      <c r="C101" s="95"/>
      <c r="D101" s="31" t="s">
        <v>104</v>
      </c>
      <c r="E101" s="21"/>
      <c r="H101" s="30"/>
    </row>
    <row r="102" spans="1:8" ht="17.25" customHeight="1" x14ac:dyDescent="0.2">
      <c r="A102" s="62" t="s">
        <v>8</v>
      </c>
      <c r="B102" s="10" t="s">
        <v>6</v>
      </c>
      <c r="C102" s="95"/>
      <c r="D102" s="37" t="s">
        <v>104</v>
      </c>
      <c r="E102" s="21"/>
      <c r="H102" s="30"/>
    </row>
    <row r="103" spans="1:8" ht="17.25" customHeight="1" x14ac:dyDescent="0.2">
      <c r="A103" s="62" t="s">
        <v>8</v>
      </c>
      <c r="B103" s="10" t="s">
        <v>32</v>
      </c>
      <c r="C103" s="95"/>
      <c r="D103" s="84" t="s">
        <v>103</v>
      </c>
      <c r="E103" s="21"/>
      <c r="F103" s="30"/>
      <c r="G103" s="30"/>
      <c r="H103" s="30"/>
    </row>
    <row r="104" spans="1:8" ht="17.25" customHeight="1" x14ac:dyDescent="0.2">
      <c r="A104" s="62" t="s">
        <v>8</v>
      </c>
      <c r="B104" s="10" t="s">
        <v>44</v>
      </c>
      <c r="C104" s="95"/>
      <c r="D104" s="29"/>
      <c r="E104" s="21"/>
      <c r="F104" s="30"/>
      <c r="G104" s="30"/>
      <c r="H104" s="30"/>
    </row>
    <row r="105" spans="1:8" ht="17.25" customHeight="1" x14ac:dyDescent="0.2">
      <c r="A105" s="62" t="s">
        <v>3</v>
      </c>
      <c r="B105" s="10" t="s">
        <v>14</v>
      </c>
      <c r="C105" s="95"/>
      <c r="D105" s="29"/>
      <c r="E105" s="21"/>
      <c r="F105" s="30"/>
      <c r="G105" s="30"/>
      <c r="H105" s="30"/>
    </row>
    <row r="106" spans="1:8" ht="17.25" customHeight="1" x14ac:dyDescent="0.2">
      <c r="A106" s="62" t="s">
        <v>3</v>
      </c>
      <c r="B106" s="10" t="s">
        <v>1</v>
      </c>
      <c r="C106" s="95"/>
      <c r="D106" s="37" t="s">
        <v>104</v>
      </c>
      <c r="E106" s="21"/>
      <c r="F106" s="30"/>
      <c r="G106" s="30"/>
      <c r="H106" s="30"/>
    </row>
    <row r="107" spans="1:8" ht="17.25" customHeight="1" x14ac:dyDescent="0.2">
      <c r="A107" s="62" t="s">
        <v>3</v>
      </c>
      <c r="B107" s="10" t="s">
        <v>5</v>
      </c>
      <c r="C107" s="95"/>
      <c r="D107" s="31" t="s">
        <v>83</v>
      </c>
      <c r="E107" s="21"/>
      <c r="F107" s="85"/>
      <c r="G107" s="85"/>
      <c r="H107" s="30"/>
    </row>
    <row r="108" spans="1:8" ht="17.25" customHeight="1" x14ac:dyDescent="0.2">
      <c r="A108" s="62" t="s">
        <v>3</v>
      </c>
      <c r="B108" s="10" t="s">
        <v>6</v>
      </c>
      <c r="C108" s="95"/>
      <c r="D108" s="37" t="s">
        <v>100</v>
      </c>
      <c r="E108" s="21"/>
      <c r="F108" s="30"/>
      <c r="G108" s="30"/>
      <c r="H108" s="30"/>
    </row>
    <row r="109" spans="1:8" ht="17.25" customHeight="1" x14ac:dyDescent="0.2">
      <c r="A109" s="62" t="s">
        <v>3</v>
      </c>
      <c r="B109" s="10" t="s">
        <v>32</v>
      </c>
      <c r="C109" s="95"/>
      <c r="D109" s="104" t="s">
        <v>190</v>
      </c>
      <c r="E109" s="21"/>
      <c r="F109" s="30"/>
      <c r="G109" s="30"/>
      <c r="H109" s="30"/>
    </row>
    <row r="110" spans="1:8" ht="17.25" customHeight="1" x14ac:dyDescent="0.2">
      <c r="A110" s="62" t="s">
        <v>4</v>
      </c>
      <c r="B110" s="88" t="s">
        <v>15</v>
      </c>
      <c r="C110" s="95"/>
      <c r="D110" s="31" t="s">
        <v>108</v>
      </c>
      <c r="E110" s="21"/>
      <c r="F110" s="30"/>
      <c r="G110" s="30"/>
      <c r="H110" s="30"/>
    </row>
    <row r="111" spans="1:8" ht="17.25" customHeight="1" x14ac:dyDescent="0.2">
      <c r="A111" s="62" t="s">
        <v>4</v>
      </c>
      <c r="B111" s="10" t="s">
        <v>14</v>
      </c>
      <c r="C111" s="95"/>
      <c r="D111" s="96"/>
      <c r="E111" s="21"/>
      <c r="F111" s="30"/>
      <c r="G111" s="30"/>
      <c r="H111" s="30"/>
    </row>
    <row r="112" spans="1:8" ht="17.25" customHeight="1" x14ac:dyDescent="0.2">
      <c r="A112" s="62" t="s">
        <v>4</v>
      </c>
      <c r="B112" s="10" t="s">
        <v>1</v>
      </c>
      <c r="C112" s="95"/>
      <c r="D112" s="84" t="s">
        <v>126</v>
      </c>
      <c r="E112" s="31" t="s">
        <v>106</v>
      </c>
      <c r="F112" s="30"/>
      <c r="G112" s="30"/>
      <c r="H112" s="30"/>
    </row>
    <row r="113" spans="1:8" ht="17.25" customHeight="1" x14ac:dyDescent="0.2">
      <c r="A113" s="62" t="s">
        <v>4</v>
      </c>
      <c r="B113" s="10" t="s">
        <v>5</v>
      </c>
      <c r="C113" s="95"/>
      <c r="D113" s="84" t="s">
        <v>154</v>
      </c>
      <c r="E113" s="107" t="s">
        <v>209</v>
      </c>
      <c r="F113" s="106"/>
      <c r="G113" s="30"/>
      <c r="H113" s="30"/>
    </row>
    <row r="114" spans="1:8" ht="17.25" customHeight="1" x14ac:dyDescent="0.2">
      <c r="A114" s="62" t="s">
        <v>4</v>
      </c>
      <c r="B114" s="10" t="s">
        <v>6</v>
      </c>
      <c r="C114" s="95"/>
      <c r="D114" s="84" t="s">
        <v>154</v>
      </c>
      <c r="E114" s="107" t="s">
        <v>195</v>
      </c>
      <c r="F114" s="30"/>
      <c r="G114" s="30"/>
      <c r="H114" s="30"/>
    </row>
    <row r="115" spans="1:8" ht="17.25" customHeight="1" x14ac:dyDescent="0.2">
      <c r="A115" s="62" t="s">
        <v>10</v>
      </c>
      <c r="B115" s="97" t="s">
        <v>27</v>
      </c>
      <c r="C115" s="24" t="s">
        <v>169</v>
      </c>
      <c r="D115" s="31" t="s">
        <v>125</v>
      </c>
      <c r="E115" s="21"/>
      <c r="F115" s="30"/>
      <c r="G115" s="30"/>
      <c r="H115" s="30"/>
    </row>
    <row r="116" spans="1:8" ht="17.25" customHeight="1" x14ac:dyDescent="0.2">
      <c r="A116" s="62" t="s">
        <v>10</v>
      </c>
      <c r="B116" s="97" t="s">
        <v>28</v>
      </c>
      <c r="C116" s="24" t="s">
        <v>169</v>
      </c>
      <c r="D116" s="98" t="s">
        <v>179</v>
      </c>
      <c r="E116" s="21"/>
      <c r="F116" s="30"/>
      <c r="G116" s="30"/>
      <c r="H116" s="30"/>
    </row>
    <row r="117" spans="1:8" ht="17.25" customHeight="1" x14ac:dyDescent="0.2">
      <c r="A117" s="62" t="s">
        <v>10</v>
      </c>
      <c r="B117" s="50" t="s">
        <v>29</v>
      </c>
      <c r="C117" s="24" t="s">
        <v>169</v>
      </c>
      <c r="D117" s="47" t="s">
        <v>191</v>
      </c>
      <c r="E117" s="47"/>
      <c r="F117" s="30"/>
      <c r="G117" s="30"/>
      <c r="H117" s="30"/>
    </row>
    <row r="118" spans="1:8" ht="17.25" customHeight="1" x14ac:dyDescent="0.2">
      <c r="A118" s="62" t="s">
        <v>10</v>
      </c>
      <c r="B118" s="88" t="s">
        <v>18</v>
      </c>
      <c r="C118" s="24" t="s">
        <v>169</v>
      </c>
      <c r="D118" s="47" t="s">
        <v>191</v>
      </c>
      <c r="E118" s="47"/>
      <c r="F118" s="30"/>
      <c r="G118" s="30"/>
      <c r="H118" s="30"/>
    </row>
    <row r="119" spans="1:8" ht="17.25" customHeight="1" x14ac:dyDescent="0.2">
      <c r="A119" s="62" t="s">
        <v>10</v>
      </c>
      <c r="B119" s="88" t="s">
        <v>11</v>
      </c>
      <c r="C119" s="24" t="s">
        <v>169</v>
      </c>
      <c r="D119" s="47"/>
      <c r="E119" s="21"/>
      <c r="F119" s="30"/>
      <c r="G119" s="30"/>
      <c r="H119" s="30"/>
    </row>
    <row r="120" spans="1:8" ht="17.25" customHeight="1" x14ac:dyDescent="0.2">
      <c r="A120" s="62" t="s">
        <v>10</v>
      </c>
      <c r="B120" s="88" t="s">
        <v>15</v>
      </c>
      <c r="C120" s="24" t="s">
        <v>169</v>
      </c>
      <c r="D120" s="47"/>
      <c r="E120" s="21"/>
      <c r="F120" s="30"/>
      <c r="G120" s="30"/>
      <c r="H120" s="30"/>
    </row>
    <row r="121" spans="1:8" ht="17.25" customHeight="1" x14ac:dyDescent="0.2">
      <c r="A121" s="62" t="s">
        <v>10</v>
      </c>
      <c r="B121" s="10" t="s">
        <v>14</v>
      </c>
      <c r="C121" s="24" t="s">
        <v>169</v>
      </c>
      <c r="D121" s="47"/>
      <c r="E121" s="21"/>
      <c r="F121" s="30"/>
      <c r="G121" s="30"/>
      <c r="H121" s="30"/>
    </row>
    <row r="122" spans="1:8" ht="17.25" customHeight="1" x14ac:dyDescent="0.2">
      <c r="A122" s="62" t="s">
        <v>10</v>
      </c>
      <c r="B122" s="10" t="s">
        <v>1</v>
      </c>
      <c r="C122" s="24" t="s">
        <v>169</v>
      </c>
      <c r="D122" s="47"/>
      <c r="E122" s="21"/>
      <c r="F122" s="30"/>
      <c r="G122" s="30"/>
      <c r="H122" s="30"/>
    </row>
    <row r="123" spans="1:8" ht="17.25" customHeight="1" x14ac:dyDescent="0.2">
      <c r="A123" s="62" t="s">
        <v>10</v>
      </c>
      <c r="B123" s="10" t="s">
        <v>5</v>
      </c>
      <c r="C123" s="95"/>
      <c r="D123" s="98"/>
      <c r="E123" s="21"/>
      <c r="F123" s="30"/>
      <c r="G123" s="30"/>
      <c r="H123" s="30"/>
    </row>
    <row r="124" spans="1:8" ht="17.25" customHeight="1" x14ac:dyDescent="0.2">
      <c r="A124" s="62" t="s">
        <v>9</v>
      </c>
      <c r="B124" s="50" t="s">
        <v>30</v>
      </c>
      <c r="C124" s="24" t="s">
        <v>180</v>
      </c>
      <c r="D124" s="29"/>
      <c r="E124" s="21"/>
      <c r="F124" s="30"/>
      <c r="G124" s="30"/>
      <c r="H124" s="30"/>
    </row>
    <row r="125" spans="1:8" ht="17.25" customHeight="1" x14ac:dyDescent="0.2">
      <c r="A125" s="28" t="s">
        <v>9</v>
      </c>
      <c r="B125" s="97" t="s">
        <v>31</v>
      </c>
      <c r="C125" s="24" t="s">
        <v>180</v>
      </c>
      <c r="D125" s="47"/>
      <c r="E125" s="21"/>
      <c r="F125" s="30"/>
      <c r="G125" s="30"/>
      <c r="H125" s="30"/>
    </row>
    <row r="126" spans="1:8" ht="17.25" customHeight="1" x14ac:dyDescent="0.2">
      <c r="A126" s="62" t="s">
        <v>9</v>
      </c>
      <c r="B126" s="97" t="s">
        <v>26</v>
      </c>
      <c r="C126" s="24" t="s">
        <v>180</v>
      </c>
      <c r="D126" s="47"/>
      <c r="E126" s="21"/>
      <c r="F126" s="30"/>
      <c r="G126" s="30"/>
      <c r="H126" s="30"/>
    </row>
    <row r="127" spans="1:8" ht="17.25" customHeight="1" x14ac:dyDescent="0.2">
      <c r="A127" s="28" t="s">
        <v>9</v>
      </c>
      <c r="B127" s="50" t="s">
        <v>29</v>
      </c>
      <c r="C127" s="24" t="s">
        <v>180</v>
      </c>
      <c r="D127" s="47"/>
      <c r="E127" s="21"/>
      <c r="F127" s="30"/>
      <c r="G127" s="30"/>
      <c r="H127" s="30"/>
    </row>
    <row r="128" spans="1:8" ht="17.25" customHeight="1" x14ac:dyDescent="0.2">
      <c r="A128" s="62" t="s">
        <v>9</v>
      </c>
      <c r="B128" s="88" t="s">
        <v>18</v>
      </c>
      <c r="C128" s="24" t="s">
        <v>180</v>
      </c>
      <c r="D128" s="47"/>
      <c r="E128" s="21"/>
      <c r="F128" s="30"/>
      <c r="G128" s="30"/>
      <c r="H128" s="30"/>
    </row>
    <row r="129" spans="1:9" ht="17.25" customHeight="1" x14ac:dyDescent="0.2">
      <c r="A129" s="62" t="s">
        <v>9</v>
      </c>
      <c r="B129" s="88" t="s">
        <v>11</v>
      </c>
      <c r="C129" s="24" t="s">
        <v>180</v>
      </c>
      <c r="D129" s="105"/>
      <c r="E129" s="21"/>
      <c r="F129" s="30"/>
      <c r="G129" s="30"/>
      <c r="H129" s="30"/>
    </row>
    <row r="130" spans="1:9" ht="17.25" customHeight="1" x14ac:dyDescent="0.2">
      <c r="A130" s="62" t="s">
        <v>9</v>
      </c>
      <c r="B130" s="88" t="s">
        <v>15</v>
      </c>
      <c r="C130" s="24" t="s">
        <v>180</v>
      </c>
      <c r="D130" s="105"/>
      <c r="E130" s="21"/>
      <c r="F130" s="81" t="s">
        <v>201</v>
      </c>
      <c r="G130" s="30"/>
      <c r="H130" s="30"/>
    </row>
    <row r="131" spans="1:9" ht="17.25" customHeight="1" x14ac:dyDescent="0.2">
      <c r="A131" s="62" t="s">
        <v>9</v>
      </c>
      <c r="B131" s="88" t="s">
        <v>14</v>
      </c>
      <c r="C131" s="24"/>
      <c r="D131" s="31" t="s">
        <v>106</v>
      </c>
      <c r="E131" s="21"/>
      <c r="F131" s="30"/>
      <c r="G131" s="30"/>
      <c r="H131" s="30"/>
    </row>
    <row r="132" spans="1:9" ht="17.25" customHeight="1" x14ac:dyDescent="0.2">
      <c r="A132" s="62" t="s">
        <v>9</v>
      </c>
      <c r="B132" s="10" t="s">
        <v>1</v>
      </c>
      <c r="C132" s="24"/>
      <c r="D132" s="31" t="s">
        <v>106</v>
      </c>
      <c r="E132" s="21"/>
      <c r="H132" s="30"/>
    </row>
    <row r="133" spans="1:9" ht="17.25" customHeight="1" x14ac:dyDescent="0.2">
      <c r="A133" s="62" t="s">
        <v>9</v>
      </c>
      <c r="B133" s="10" t="s">
        <v>181</v>
      </c>
      <c r="C133" s="24"/>
      <c r="D133" s="32" t="s">
        <v>178</v>
      </c>
      <c r="E133" s="21"/>
      <c r="H133" s="30"/>
    </row>
    <row r="134" spans="1:9" ht="17.25" customHeight="1" x14ac:dyDescent="0.2">
      <c r="A134" s="62" t="s">
        <v>9</v>
      </c>
      <c r="B134" s="88" t="s">
        <v>182</v>
      </c>
      <c r="C134" s="24"/>
      <c r="D134" s="84" t="s">
        <v>100</v>
      </c>
      <c r="E134" s="21"/>
      <c r="F134" s="30"/>
      <c r="G134" s="30"/>
      <c r="H134" s="30"/>
    </row>
    <row r="135" spans="1:9" ht="17.25" customHeight="1" x14ac:dyDescent="0.2">
      <c r="A135" s="62" t="s">
        <v>9</v>
      </c>
      <c r="B135" s="88" t="s">
        <v>183</v>
      </c>
      <c r="C135" s="24"/>
      <c r="D135" s="99"/>
      <c r="E135" s="21"/>
      <c r="F135" s="30"/>
      <c r="G135" s="30"/>
      <c r="H135" s="30"/>
    </row>
    <row r="136" spans="1:9" ht="17.25" customHeight="1" x14ac:dyDescent="0.2">
      <c r="A136" s="14"/>
      <c r="B136" s="20"/>
      <c r="C136" s="56"/>
      <c r="D136" s="48"/>
      <c r="E136" s="48"/>
      <c r="F136" s="48"/>
      <c r="G136" s="48"/>
      <c r="H136" s="30"/>
    </row>
    <row r="137" spans="1:9" ht="17.25" customHeight="1" x14ac:dyDescent="0.2">
      <c r="A137" s="14" t="s">
        <v>51</v>
      </c>
      <c r="C137" s="56"/>
      <c r="D137" s="21"/>
      <c r="E137" s="21"/>
      <c r="F137" s="21"/>
      <c r="G137" s="21"/>
      <c r="H137" s="30"/>
      <c r="I137" s="54"/>
    </row>
    <row r="138" spans="1:9" ht="17.25" customHeight="1" x14ac:dyDescent="0.2">
      <c r="A138" s="28" t="s">
        <v>2</v>
      </c>
      <c r="B138" s="10" t="s">
        <v>6</v>
      </c>
      <c r="C138" s="24"/>
      <c r="D138" s="2" t="s">
        <v>53</v>
      </c>
      <c r="E138" s="21"/>
      <c r="F138" s="30"/>
      <c r="G138" s="30"/>
      <c r="H138" s="30"/>
      <c r="I138" s="54"/>
    </row>
    <row r="139" spans="1:9" ht="17.25" customHeight="1" x14ac:dyDescent="0.2">
      <c r="A139" s="28" t="s">
        <v>9</v>
      </c>
      <c r="B139" s="10" t="s">
        <v>5</v>
      </c>
      <c r="C139" s="24" t="s">
        <v>170</v>
      </c>
      <c r="D139" s="37"/>
      <c r="E139" s="21"/>
      <c r="F139" s="30"/>
      <c r="G139" s="30"/>
      <c r="H139" s="30"/>
      <c r="I139" s="54"/>
    </row>
    <row r="140" spans="1:9" ht="17.25" customHeight="1" x14ac:dyDescent="0.2">
      <c r="A140" s="28" t="s">
        <v>9</v>
      </c>
      <c r="B140" s="10" t="s">
        <v>6</v>
      </c>
      <c r="C140" s="24" t="s">
        <v>170</v>
      </c>
      <c r="D140" s="37"/>
      <c r="E140" s="21"/>
      <c r="F140" s="30"/>
      <c r="G140" s="30"/>
      <c r="H140" s="30"/>
      <c r="I140" s="54"/>
    </row>
    <row r="141" spans="1:9" ht="17.25" customHeight="1" x14ac:dyDescent="0.2">
      <c r="B141" s="100"/>
      <c r="C141" s="56"/>
      <c r="D141" s="30"/>
      <c r="E141" s="30"/>
      <c r="F141" s="30"/>
      <c r="G141" s="30"/>
      <c r="H141" s="30"/>
      <c r="I141" s="54"/>
    </row>
    <row r="142" spans="1:9" ht="17.25" customHeight="1" x14ac:dyDescent="0.2">
      <c r="A142" s="14" t="s">
        <v>171</v>
      </c>
      <c r="C142" s="56"/>
      <c r="D142" s="21"/>
      <c r="E142" s="21"/>
      <c r="F142" s="21"/>
      <c r="G142" s="21"/>
      <c r="I142" s="54"/>
    </row>
    <row r="143" spans="1:9" ht="17.25" customHeight="1" x14ac:dyDescent="0.2">
      <c r="A143" s="28" t="s">
        <v>0</v>
      </c>
      <c r="B143" s="10" t="s">
        <v>6</v>
      </c>
      <c r="C143" s="56" t="s">
        <v>173</v>
      </c>
      <c r="D143" s="78" t="s">
        <v>102</v>
      </c>
      <c r="E143" s="21"/>
      <c r="F143" s="30"/>
      <c r="G143" s="30"/>
      <c r="I143" s="54"/>
    </row>
    <row r="144" spans="1:9" ht="17.25" customHeight="1" x14ac:dyDescent="0.2">
      <c r="A144" s="28" t="s">
        <v>0</v>
      </c>
      <c r="B144" s="100" t="s">
        <v>7</v>
      </c>
      <c r="C144" s="56" t="s">
        <v>173</v>
      </c>
      <c r="D144" s="78" t="s">
        <v>139</v>
      </c>
      <c r="E144" s="21"/>
      <c r="F144" s="30"/>
      <c r="G144" s="30"/>
      <c r="H144" s="30"/>
      <c r="I144" s="54"/>
    </row>
    <row r="145" spans="1:9" ht="17.25" customHeight="1" x14ac:dyDescent="0.2">
      <c r="A145" s="62" t="s">
        <v>3</v>
      </c>
      <c r="B145" s="10" t="s">
        <v>6</v>
      </c>
      <c r="C145" s="56" t="s">
        <v>176</v>
      </c>
      <c r="D145" s="37" t="s">
        <v>100</v>
      </c>
      <c r="E145" s="21"/>
      <c r="F145" s="30"/>
      <c r="G145" s="30"/>
      <c r="H145" s="30"/>
      <c r="I145" s="54"/>
    </row>
    <row r="146" spans="1:9" ht="17.25" customHeight="1" x14ac:dyDescent="0.2">
      <c r="A146" s="62" t="s">
        <v>3</v>
      </c>
      <c r="B146" s="100" t="s">
        <v>7</v>
      </c>
      <c r="C146" s="56" t="s">
        <v>176</v>
      </c>
      <c r="D146" s="37" t="s">
        <v>185</v>
      </c>
      <c r="E146" s="21"/>
      <c r="F146" s="30"/>
      <c r="G146" s="30"/>
      <c r="H146" s="48"/>
      <c r="I146" s="54"/>
    </row>
    <row r="147" spans="1:9" ht="17.25" customHeight="1" x14ac:dyDescent="0.2">
      <c r="B147" s="100"/>
      <c r="C147" s="56"/>
      <c r="D147" s="30"/>
      <c r="E147" s="30"/>
      <c r="F147" s="30"/>
      <c r="G147" s="30"/>
      <c r="H147" s="21"/>
      <c r="I147" s="54"/>
    </row>
    <row r="148" spans="1:9" ht="17.25" customHeight="1" x14ac:dyDescent="0.2">
      <c r="A148" s="14" t="s">
        <v>172</v>
      </c>
      <c r="D148" s="21"/>
      <c r="E148" s="21"/>
      <c r="F148" s="21"/>
      <c r="G148" s="21"/>
      <c r="H148" s="30"/>
    </row>
    <row r="149" spans="1:9" ht="17.25" customHeight="1" x14ac:dyDescent="0.2">
      <c r="A149" s="28" t="s">
        <v>2</v>
      </c>
      <c r="B149" s="10" t="s">
        <v>6</v>
      </c>
      <c r="C149" s="11" t="s">
        <v>174</v>
      </c>
      <c r="D149" s="37" t="s">
        <v>154</v>
      </c>
      <c r="E149" s="21"/>
      <c r="F149" s="30"/>
      <c r="G149" s="30"/>
    </row>
    <row r="150" spans="1:9" ht="17.25" customHeight="1" x14ac:dyDescent="0.2">
      <c r="B150" s="100"/>
      <c r="C150" s="56"/>
      <c r="D150" s="30"/>
      <c r="E150" s="30"/>
      <c r="F150" s="30"/>
      <c r="G150" s="30"/>
      <c r="H150" s="30"/>
    </row>
    <row r="151" spans="1:9" ht="17.25" customHeight="1" x14ac:dyDescent="0.2">
      <c r="A151" s="14" t="s">
        <v>52</v>
      </c>
      <c r="C151" s="56"/>
      <c r="D151" s="21"/>
      <c r="E151" s="21"/>
      <c r="F151" s="21"/>
      <c r="G151" s="21"/>
      <c r="H151" s="30"/>
    </row>
    <row r="152" spans="1:9" ht="17.25" customHeight="1" x14ac:dyDescent="0.2">
      <c r="A152" s="28" t="s">
        <v>0</v>
      </c>
      <c r="B152" s="10" t="s">
        <v>5</v>
      </c>
      <c r="C152" s="56" t="s">
        <v>173</v>
      </c>
      <c r="D152" s="78" t="s">
        <v>126</v>
      </c>
      <c r="E152" s="21"/>
      <c r="F152" s="21"/>
      <c r="G152" s="21"/>
      <c r="H152" s="30"/>
    </row>
    <row r="153" spans="1:9" ht="17.25" customHeight="1" x14ac:dyDescent="0.2">
      <c r="A153" s="28" t="s">
        <v>0</v>
      </c>
      <c r="B153" s="10" t="s">
        <v>6</v>
      </c>
      <c r="C153" s="56" t="s">
        <v>173</v>
      </c>
      <c r="D153" s="78" t="s">
        <v>185</v>
      </c>
      <c r="E153" s="21"/>
      <c r="F153" s="21"/>
      <c r="G153" s="21"/>
      <c r="H153" s="30"/>
    </row>
    <row r="154" spans="1:9" ht="17.25" customHeight="1" x14ac:dyDescent="0.2">
      <c r="A154" s="62" t="s">
        <v>8</v>
      </c>
      <c r="B154" s="10" t="s">
        <v>1</v>
      </c>
      <c r="C154" s="56" t="s">
        <v>175</v>
      </c>
      <c r="D154" s="78" t="s">
        <v>103</v>
      </c>
      <c r="E154" s="21"/>
      <c r="F154" s="21"/>
      <c r="G154" s="21"/>
      <c r="H154" s="30"/>
    </row>
    <row r="155" spans="1:9" ht="17.25" customHeight="1" x14ac:dyDescent="0.2">
      <c r="A155" s="62" t="s">
        <v>8</v>
      </c>
      <c r="B155" s="10" t="s">
        <v>7</v>
      </c>
      <c r="C155" s="56" t="s">
        <v>175</v>
      </c>
      <c r="D155" s="78" t="s">
        <v>185</v>
      </c>
      <c r="E155" s="21"/>
      <c r="F155" s="21"/>
      <c r="G155" s="21"/>
      <c r="H155" s="30"/>
    </row>
    <row r="156" spans="1:9" ht="17.25" customHeight="1" x14ac:dyDescent="0.2">
      <c r="A156" s="62" t="s">
        <v>4</v>
      </c>
      <c r="B156" s="10" t="s">
        <v>1</v>
      </c>
      <c r="C156" s="56" t="s">
        <v>177</v>
      </c>
      <c r="D156" s="78" t="s">
        <v>185</v>
      </c>
      <c r="E156" s="21"/>
      <c r="F156" s="21"/>
      <c r="G156" s="21"/>
      <c r="H156" s="30"/>
    </row>
    <row r="157" spans="1:9" ht="17.25" customHeight="1" x14ac:dyDescent="0.2">
      <c r="A157" s="62" t="s">
        <v>4</v>
      </c>
      <c r="B157" s="10" t="s">
        <v>5</v>
      </c>
      <c r="C157" s="56" t="s">
        <v>177</v>
      </c>
      <c r="D157" s="37" t="s">
        <v>154</v>
      </c>
      <c r="E157" s="21"/>
      <c r="F157" s="21"/>
      <c r="G157" s="21"/>
      <c r="H157" s="30"/>
    </row>
    <row r="158" spans="1:9" ht="17.25" customHeight="1" x14ac:dyDescent="0.2">
      <c r="A158" s="62" t="s">
        <v>4</v>
      </c>
      <c r="B158" s="10" t="s">
        <v>6</v>
      </c>
      <c r="C158" s="56" t="s">
        <v>177</v>
      </c>
      <c r="D158" s="37" t="s">
        <v>154</v>
      </c>
      <c r="E158" s="21"/>
      <c r="F158" s="30"/>
      <c r="G158" s="30"/>
    </row>
    <row r="159" spans="1:9" ht="17.25" customHeight="1" x14ac:dyDescent="0.2">
      <c r="A159" s="14"/>
      <c r="B159" s="20"/>
      <c r="D159" s="48"/>
      <c r="E159" s="48"/>
      <c r="F159" s="48"/>
      <c r="G159" s="48"/>
      <c r="H159" s="30"/>
    </row>
    <row r="160" spans="1:9" ht="17.25" customHeight="1" x14ac:dyDescent="0.2">
      <c r="A160" s="14" t="s">
        <v>34</v>
      </c>
      <c r="B160" s="20"/>
      <c r="C160" s="56"/>
      <c r="D160" s="21"/>
      <c r="E160" s="21"/>
      <c r="F160" s="21"/>
      <c r="G160" s="21"/>
      <c r="H160" s="30"/>
    </row>
    <row r="161" spans="1:8" ht="17.25" customHeight="1" x14ac:dyDescent="0.2">
      <c r="A161" s="40" t="s">
        <v>0</v>
      </c>
      <c r="B161" s="41" t="s">
        <v>11</v>
      </c>
      <c r="C161" s="42" t="s">
        <v>184</v>
      </c>
      <c r="D161" s="78" t="s">
        <v>150</v>
      </c>
      <c r="E161" s="21"/>
      <c r="F161" s="21"/>
      <c r="G161" s="21"/>
      <c r="H161" s="30"/>
    </row>
    <row r="162" spans="1:8" ht="17.25" customHeight="1" x14ac:dyDescent="0.2">
      <c r="A162" s="40" t="s">
        <v>0</v>
      </c>
      <c r="B162" s="41" t="s">
        <v>15</v>
      </c>
      <c r="C162" s="42" t="s">
        <v>184</v>
      </c>
      <c r="D162" s="78" t="s">
        <v>151</v>
      </c>
      <c r="E162" s="21"/>
      <c r="F162" s="21"/>
      <c r="G162" s="21"/>
      <c r="H162" s="30"/>
    </row>
    <row r="163" spans="1:8" ht="17.25" customHeight="1" x14ac:dyDescent="0.2">
      <c r="A163" s="40" t="s">
        <v>0</v>
      </c>
      <c r="B163" s="41" t="s">
        <v>14</v>
      </c>
      <c r="C163" s="42" t="s">
        <v>184</v>
      </c>
      <c r="D163" s="78"/>
      <c r="E163" s="21"/>
      <c r="F163" s="21"/>
      <c r="G163" s="21"/>
      <c r="H163" s="30"/>
    </row>
    <row r="164" spans="1:8" ht="17.25" customHeight="1" x14ac:dyDescent="0.2">
      <c r="A164" s="40" t="s">
        <v>0</v>
      </c>
      <c r="B164" s="41" t="s">
        <v>1</v>
      </c>
      <c r="C164" s="42" t="s">
        <v>184</v>
      </c>
      <c r="D164" s="31" t="s">
        <v>119</v>
      </c>
      <c r="F164" s="21"/>
      <c r="G164" s="21"/>
      <c r="H164" s="21"/>
    </row>
    <row r="165" spans="1:8" ht="17.25" customHeight="1" x14ac:dyDescent="0.2">
      <c r="A165" s="40" t="s">
        <v>0</v>
      </c>
      <c r="B165" s="41" t="s">
        <v>5</v>
      </c>
      <c r="C165" s="42" t="s">
        <v>184</v>
      </c>
      <c r="D165" s="31" t="s">
        <v>122</v>
      </c>
      <c r="E165" s="21"/>
      <c r="F165" s="48"/>
      <c r="G165" s="48"/>
      <c r="H165" s="30"/>
    </row>
    <row r="166" spans="1:8" ht="17.25" customHeight="1" x14ac:dyDescent="0.2">
      <c r="A166" s="40" t="s">
        <v>0</v>
      </c>
      <c r="B166" s="41" t="s">
        <v>6</v>
      </c>
      <c r="C166" s="42" t="s">
        <v>184</v>
      </c>
      <c r="D166" s="31"/>
      <c r="E166" s="21"/>
      <c r="F166" s="48"/>
      <c r="G166" s="48"/>
      <c r="H166" s="30"/>
    </row>
    <row r="167" spans="1:8" ht="17.25" customHeight="1" x14ac:dyDescent="0.2">
      <c r="A167" s="40" t="s">
        <v>2</v>
      </c>
      <c r="B167" s="41" t="s">
        <v>14</v>
      </c>
      <c r="C167" s="42" t="s">
        <v>184</v>
      </c>
      <c r="D167" s="31"/>
      <c r="E167" s="21"/>
      <c r="F167" s="48"/>
      <c r="G167" s="48"/>
      <c r="H167" s="30"/>
    </row>
    <row r="168" spans="1:8" ht="17.25" customHeight="1" x14ac:dyDescent="0.2">
      <c r="A168" s="40" t="s">
        <v>2</v>
      </c>
      <c r="B168" s="41" t="s">
        <v>1</v>
      </c>
      <c r="C168" s="42" t="s">
        <v>184</v>
      </c>
      <c r="D168" s="31"/>
      <c r="E168" s="21"/>
      <c r="F168" s="48"/>
      <c r="G168" s="48"/>
      <c r="H168" s="30"/>
    </row>
    <row r="169" spans="1:8" ht="17.25" customHeight="1" x14ac:dyDescent="0.2">
      <c r="A169" s="40" t="s">
        <v>2</v>
      </c>
      <c r="B169" s="41" t="s">
        <v>5</v>
      </c>
      <c r="C169" s="42" t="s">
        <v>184</v>
      </c>
      <c r="D169" s="31" t="s">
        <v>80</v>
      </c>
      <c r="E169" s="21"/>
      <c r="F169" s="39"/>
      <c r="G169" s="39"/>
      <c r="H169" s="30"/>
    </row>
    <row r="170" spans="1:8" ht="17.25" customHeight="1" x14ac:dyDescent="0.2">
      <c r="A170" s="40" t="s">
        <v>2</v>
      </c>
      <c r="B170" s="41" t="s">
        <v>6</v>
      </c>
      <c r="C170" s="42" t="s">
        <v>184</v>
      </c>
      <c r="D170" s="31"/>
      <c r="E170" s="21"/>
      <c r="F170" s="48"/>
      <c r="G170" s="48"/>
      <c r="H170" s="30"/>
    </row>
    <row r="171" spans="1:8" ht="17.25" customHeight="1" x14ac:dyDescent="0.2">
      <c r="A171" s="40" t="s">
        <v>8</v>
      </c>
      <c r="B171" s="41" t="s">
        <v>11</v>
      </c>
      <c r="C171" s="42" t="s">
        <v>184</v>
      </c>
      <c r="D171" s="78" t="s">
        <v>150</v>
      </c>
      <c r="E171" s="21"/>
      <c r="F171" s="48"/>
      <c r="G171" s="48"/>
      <c r="H171" s="30"/>
    </row>
    <row r="172" spans="1:8" ht="17.25" customHeight="1" x14ac:dyDescent="0.2">
      <c r="A172" s="40" t="s">
        <v>8</v>
      </c>
      <c r="B172" s="41" t="s">
        <v>15</v>
      </c>
      <c r="C172" s="42" t="s">
        <v>184</v>
      </c>
      <c r="D172" s="78" t="s">
        <v>151</v>
      </c>
      <c r="E172" s="21"/>
      <c r="F172" s="48"/>
      <c r="G172" s="48"/>
      <c r="H172" s="30"/>
    </row>
    <row r="173" spans="1:8" ht="17.25" customHeight="1" x14ac:dyDescent="0.2">
      <c r="A173" s="40" t="s">
        <v>8</v>
      </c>
      <c r="B173" s="41" t="s">
        <v>14</v>
      </c>
      <c r="C173" s="42" t="s">
        <v>184</v>
      </c>
      <c r="D173" s="78"/>
      <c r="E173" s="21"/>
      <c r="F173" s="48"/>
      <c r="G173" s="48"/>
      <c r="H173" s="21"/>
    </row>
    <row r="174" spans="1:8" ht="17.25" customHeight="1" x14ac:dyDescent="0.2">
      <c r="A174" s="40" t="s">
        <v>8</v>
      </c>
      <c r="B174" s="41" t="s">
        <v>1</v>
      </c>
      <c r="C174" s="42" t="s">
        <v>184</v>
      </c>
      <c r="D174" s="31" t="s">
        <v>119</v>
      </c>
      <c r="E174" s="21"/>
      <c r="F174" s="48"/>
      <c r="G174" s="48"/>
      <c r="H174" s="30"/>
    </row>
    <row r="175" spans="1:8" ht="17.25" customHeight="1" x14ac:dyDescent="0.2">
      <c r="A175" s="40" t="s">
        <v>8</v>
      </c>
      <c r="B175" s="41" t="s">
        <v>5</v>
      </c>
      <c r="C175" s="42" t="s">
        <v>184</v>
      </c>
      <c r="D175" s="31" t="s">
        <v>122</v>
      </c>
      <c r="E175" s="21"/>
      <c r="F175" s="48"/>
      <c r="G175" s="48"/>
      <c r="H175" s="48"/>
    </row>
    <row r="176" spans="1:8" ht="17.25" customHeight="1" x14ac:dyDescent="0.2">
      <c r="A176" s="40" t="s">
        <v>8</v>
      </c>
      <c r="B176" s="41" t="s">
        <v>6</v>
      </c>
      <c r="C176" s="42" t="s">
        <v>184</v>
      </c>
      <c r="D176" s="31" t="s">
        <v>153</v>
      </c>
      <c r="E176" s="21"/>
      <c r="F176" s="48"/>
      <c r="G176" s="48"/>
      <c r="H176" s="21"/>
    </row>
    <row r="177" spans="1:8" ht="17.25" customHeight="1" x14ac:dyDescent="0.2">
      <c r="A177" s="40" t="s">
        <v>3</v>
      </c>
      <c r="B177" s="41" t="s">
        <v>14</v>
      </c>
      <c r="C177" s="42" t="s">
        <v>184</v>
      </c>
      <c r="D177" s="31"/>
      <c r="E177" s="21"/>
      <c r="F177" s="48"/>
      <c r="G177" s="48"/>
      <c r="H177" s="48"/>
    </row>
    <row r="178" spans="1:8" ht="17.25" customHeight="1" x14ac:dyDescent="0.2">
      <c r="A178" s="40" t="s">
        <v>3</v>
      </c>
      <c r="B178" s="41" t="s">
        <v>1</v>
      </c>
      <c r="C178" s="42" t="s">
        <v>184</v>
      </c>
      <c r="D178" s="31"/>
      <c r="E178" s="21"/>
      <c r="F178" s="48"/>
      <c r="G178" s="48"/>
      <c r="H178" s="48"/>
    </row>
    <row r="179" spans="1:8" ht="17.25" customHeight="1" x14ac:dyDescent="0.2">
      <c r="A179" s="40" t="s">
        <v>3</v>
      </c>
      <c r="B179" s="41" t="s">
        <v>5</v>
      </c>
      <c r="C179" s="42" t="s">
        <v>184</v>
      </c>
      <c r="D179" s="31"/>
      <c r="E179" s="21"/>
      <c r="F179" s="48"/>
      <c r="G179" s="48"/>
      <c r="H179" s="48"/>
    </row>
    <row r="180" spans="1:8" ht="17.25" customHeight="1" x14ac:dyDescent="0.2">
      <c r="A180" s="40" t="s">
        <v>3</v>
      </c>
      <c r="B180" s="41" t="s">
        <v>6</v>
      </c>
      <c r="C180" s="42" t="s">
        <v>184</v>
      </c>
      <c r="D180" s="31"/>
      <c r="E180" s="21"/>
      <c r="F180" s="48"/>
      <c r="G180" s="48"/>
      <c r="H180" s="48"/>
    </row>
    <row r="181" spans="1:8" ht="17.25" customHeight="1" x14ac:dyDescent="0.2">
      <c r="A181" s="40" t="s">
        <v>4</v>
      </c>
      <c r="B181" s="41" t="s">
        <v>1</v>
      </c>
      <c r="C181" s="42" t="s">
        <v>184</v>
      </c>
      <c r="D181" s="31"/>
      <c r="E181" s="21"/>
      <c r="F181" s="48"/>
      <c r="G181" s="48"/>
      <c r="H181" s="39"/>
    </row>
    <row r="182" spans="1:8" ht="17.25" customHeight="1" x14ac:dyDescent="0.2">
      <c r="A182" s="40" t="s">
        <v>4</v>
      </c>
      <c r="B182" s="41" t="s">
        <v>5</v>
      </c>
      <c r="C182" s="42" t="s">
        <v>184</v>
      </c>
      <c r="D182" s="31"/>
      <c r="E182" s="21"/>
      <c r="F182" s="48"/>
      <c r="G182" s="48"/>
      <c r="H182" s="48"/>
    </row>
    <row r="183" spans="1:8" ht="17.25" customHeight="1" x14ac:dyDescent="0.2">
      <c r="A183" s="40" t="s">
        <v>9</v>
      </c>
      <c r="B183" s="41" t="s">
        <v>14</v>
      </c>
      <c r="C183" s="42" t="s">
        <v>184</v>
      </c>
      <c r="D183" s="31"/>
      <c r="E183" s="21"/>
      <c r="F183" s="48"/>
      <c r="G183" s="48"/>
      <c r="H183" s="48"/>
    </row>
    <row r="184" spans="1:8" ht="17.25" customHeight="1" x14ac:dyDescent="0.2">
      <c r="A184" s="40" t="s">
        <v>9</v>
      </c>
      <c r="B184" s="41" t="s">
        <v>1</v>
      </c>
      <c r="C184" s="42" t="s">
        <v>184</v>
      </c>
      <c r="D184" s="31"/>
      <c r="E184" s="21"/>
      <c r="F184" s="48"/>
      <c r="G184" s="48"/>
      <c r="H184" s="48"/>
    </row>
    <row r="185" spans="1:8" x14ac:dyDescent="0.2">
      <c r="A185" s="40" t="s">
        <v>9</v>
      </c>
      <c r="B185" s="41" t="s">
        <v>5</v>
      </c>
      <c r="C185" s="42" t="s">
        <v>184</v>
      </c>
      <c r="D185" s="31"/>
      <c r="E185" s="21"/>
      <c r="F185" s="48"/>
      <c r="G185" s="48"/>
      <c r="H185" s="48"/>
    </row>
    <row r="186" spans="1:8" x14ac:dyDescent="0.2">
      <c r="A186" s="40" t="s">
        <v>9</v>
      </c>
      <c r="B186" s="41" t="s">
        <v>6</v>
      </c>
      <c r="C186" s="42" t="s">
        <v>184</v>
      </c>
      <c r="D186" s="31"/>
      <c r="E186" s="21"/>
      <c r="F186" s="48"/>
      <c r="G186" s="48"/>
      <c r="H186" s="48"/>
    </row>
    <row r="187" spans="1:8" x14ac:dyDescent="0.2">
      <c r="H187" s="48"/>
    </row>
    <row r="188" spans="1:8" x14ac:dyDescent="0.2">
      <c r="H188" s="48"/>
    </row>
    <row r="189" spans="1:8" x14ac:dyDescent="0.2">
      <c r="H189" s="48"/>
    </row>
    <row r="190" spans="1:8" x14ac:dyDescent="0.2">
      <c r="H190" s="48"/>
    </row>
    <row r="191" spans="1:8" x14ac:dyDescent="0.2">
      <c r="H191" s="48"/>
    </row>
    <row r="192" spans="1:8" x14ac:dyDescent="0.2">
      <c r="H192" s="48"/>
    </row>
    <row r="193" spans="8:8" x14ac:dyDescent="0.2">
      <c r="H193" s="48"/>
    </row>
    <row r="194" spans="8:8" x14ac:dyDescent="0.2">
      <c r="H194" s="48"/>
    </row>
    <row r="195" spans="8:8" x14ac:dyDescent="0.2">
      <c r="H195" s="48"/>
    </row>
  </sheetData>
  <mergeCells count="23">
    <mergeCell ref="L77:O77"/>
    <mergeCell ref="L78:O78"/>
    <mergeCell ref="L66:O66"/>
    <mergeCell ref="L67:O67"/>
    <mergeCell ref="L68:O68"/>
    <mergeCell ref="L69:O69"/>
    <mergeCell ref="L70:O70"/>
    <mergeCell ref="L71:O71"/>
    <mergeCell ref="K60:O60"/>
    <mergeCell ref="L73:O73"/>
    <mergeCell ref="L74:O74"/>
    <mergeCell ref="L75:O75"/>
    <mergeCell ref="L76:O76"/>
    <mergeCell ref="L61:O61"/>
    <mergeCell ref="L62:O62"/>
    <mergeCell ref="L63:O63"/>
    <mergeCell ref="L64:O64"/>
    <mergeCell ref="L65:O65"/>
    <mergeCell ref="L79:O79"/>
    <mergeCell ref="L80:O80"/>
    <mergeCell ref="L81:O81"/>
    <mergeCell ref="L82:O82"/>
    <mergeCell ref="L83:O83"/>
  </mergeCells>
  <conditionalFormatting sqref="S3:S32 S36:S49">
    <cfRule type="cellIs" dxfId="2" priority="2" stopIfTrue="1" operator="equal">
      <formula>0</formula>
    </cfRule>
  </conditionalFormatting>
  <conditionalFormatting sqref="S50">
    <cfRule type="cellIs" dxfId="1" priority="3" stopIfTrue="1" operator="equal">
      <formula>0</formula>
    </cfRule>
  </conditionalFormatting>
  <conditionalFormatting sqref="S33:S35">
    <cfRule type="cellIs" dxfId="0" priority="1" stopIfTrue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8" scale="5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Kesävuorot 2018</vt:lpstr>
    </vt:vector>
  </TitlesOfParts>
  <Company>Hiab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Anthoni</dc:creator>
  <cp:lastModifiedBy>Micke</cp:lastModifiedBy>
  <cp:lastPrinted>2018-03-07T09:14:54Z</cp:lastPrinted>
  <dcterms:created xsi:type="dcterms:W3CDTF">2005-04-01T07:22:05Z</dcterms:created>
  <dcterms:modified xsi:type="dcterms:W3CDTF">2018-05-30T11:02:12Z</dcterms:modified>
</cp:coreProperties>
</file>